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205F89BD-82B4-4825-BFAB-AFA8E3680011}" xr6:coauthVersionLast="45" xr6:coauthVersionMax="45" xr10:uidLastSave="{00000000-0000-0000-0000-000000000000}"/>
  <bookViews>
    <workbookView xWindow="-120" yWindow="-120" windowWidth="20640" windowHeight="11160" activeTab="8" xr2:uid="{00000000-000D-0000-FFFF-FFFF00000000}"/>
  </bookViews>
  <sheets>
    <sheet name="7 ж" sheetId="9" r:id="rId1"/>
    <sheet name="7 м" sheetId="7" r:id="rId2"/>
    <sheet name="8 ж" sheetId="10" r:id="rId3"/>
    <sheet name="8 м" sheetId="8" r:id="rId4"/>
    <sheet name="9 ж" sheetId="11" r:id="rId5"/>
    <sheet name="9 м" sheetId="2" r:id="rId6"/>
    <sheet name="10 кл." sheetId="3" r:id="rId7"/>
    <sheet name="11 ж" sheetId="12" r:id="rId8"/>
    <sheet name="11 м" sheetId="4" r:id="rId9"/>
  </sheets>
  <definedNames>
    <definedName name="_xlnm._FilterDatabase" localSheetId="6" hidden="1">'10 кл.'!$A$6:$J$9</definedName>
    <definedName name="_xlnm._FilterDatabase" localSheetId="8" hidden="1">'11 м'!$A$6:$J$9</definedName>
    <definedName name="_xlnm._FilterDatabase" localSheetId="1" hidden="1">'7 м'!$A$6:$J$18</definedName>
    <definedName name="_xlnm._FilterDatabase" localSheetId="3" hidden="1">'8 м'!$A$6:$J$13</definedName>
    <definedName name="_xlnm._FilterDatabase" localSheetId="5" hidden="1">'9 м'!$A$6:$J$12</definedName>
  </definedNames>
  <calcPr calcId="191029" calcOnSave="0"/>
</workbook>
</file>

<file path=xl/calcChain.xml><?xml version="1.0" encoding="utf-8"?>
<calcChain xmlns="http://schemas.openxmlformats.org/spreadsheetml/2006/main">
  <c r="I8" i="4" l="1"/>
  <c r="I9" i="4"/>
  <c r="I7" i="4"/>
  <c r="I9" i="12"/>
  <c r="I7" i="12"/>
  <c r="I8" i="12"/>
  <c r="I9" i="3"/>
  <c r="I8" i="3"/>
  <c r="I7" i="3"/>
  <c r="I10" i="2"/>
  <c r="I9" i="2"/>
  <c r="I12" i="2"/>
  <c r="I11" i="2"/>
  <c r="I7" i="2"/>
  <c r="I8" i="2"/>
  <c r="I9" i="11"/>
  <c r="I8" i="11"/>
  <c r="I7" i="11"/>
  <c r="I13" i="10"/>
  <c r="I14" i="10"/>
  <c r="I12" i="10"/>
  <c r="I7" i="10"/>
  <c r="I10" i="10"/>
  <c r="I11" i="10"/>
  <c r="I8" i="10"/>
  <c r="I9" i="10"/>
  <c r="I15" i="10"/>
  <c r="I18" i="8"/>
  <c r="I17" i="8"/>
  <c r="I15" i="8"/>
  <c r="I11" i="8"/>
  <c r="I14" i="8"/>
  <c r="I7" i="8"/>
  <c r="I9" i="8"/>
  <c r="I12" i="8"/>
  <c r="I13" i="8"/>
  <c r="I16" i="8"/>
  <c r="I10" i="8"/>
  <c r="I8" i="8"/>
  <c r="I15" i="7"/>
  <c r="I18" i="7"/>
  <c r="I12" i="7"/>
  <c r="I13" i="7"/>
  <c r="I16" i="7"/>
  <c r="I14" i="7"/>
  <c r="I9" i="7"/>
  <c r="I11" i="7"/>
  <c r="I17" i="7"/>
  <c r="I8" i="7"/>
  <c r="I10" i="7"/>
  <c r="I7" i="7"/>
  <c r="I19" i="9"/>
  <c r="I15" i="9"/>
  <c r="I17" i="9"/>
  <c r="I18" i="9"/>
  <c r="I13" i="9"/>
  <c r="I16" i="9"/>
  <c r="I14" i="9"/>
  <c r="I12" i="9"/>
  <c r="I7" i="9"/>
  <c r="I9" i="9"/>
  <c r="I8" i="9"/>
  <c r="I11" i="9"/>
  <c r="I10" i="9"/>
  <c r="I6" i="9"/>
</calcChain>
</file>

<file path=xl/sharedStrings.xml><?xml version="1.0" encoding="utf-8"?>
<sst xmlns="http://schemas.openxmlformats.org/spreadsheetml/2006/main" count="507" uniqueCount="184">
  <si>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</si>
  <si>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</si>
  <si>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</si>
  <si>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</si>
  <si>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</si>
  <si>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</si>
  <si>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</si>
  <si>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</si>
  <si>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</si>
  <si>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ж</t>
  </si>
  <si>
    <t>м</t>
  </si>
  <si>
    <t>Дмитрий</t>
  </si>
  <si>
    <t xml:space="preserve">Андрей </t>
  </si>
  <si>
    <t>Александрович</t>
  </si>
  <si>
    <t>Алексеевич</t>
  </si>
  <si>
    <t>Андреевич</t>
  </si>
  <si>
    <t>Сергеевич</t>
  </si>
  <si>
    <t xml:space="preserve">Елизавета </t>
  </si>
  <si>
    <t>Арина</t>
  </si>
  <si>
    <t>Сергеевна</t>
  </si>
  <si>
    <t>Александровна</t>
  </si>
  <si>
    <t>Александр</t>
  </si>
  <si>
    <t>Дмитриевич</t>
  </si>
  <si>
    <t>Павлович</t>
  </si>
  <si>
    <t>Матвей</t>
  </si>
  <si>
    <t>Николаевна</t>
  </si>
  <si>
    <t>Евгеньевич</t>
  </si>
  <si>
    <t>Игоревич</t>
  </si>
  <si>
    <t>Денис</t>
  </si>
  <si>
    <t>Константинович</t>
  </si>
  <si>
    <t>Михайлович</t>
  </si>
  <si>
    <t>Алексеевна</t>
  </si>
  <si>
    <t>Евгеньевна</t>
  </si>
  <si>
    <t>Диана</t>
  </si>
  <si>
    <t>Дарья</t>
  </si>
  <si>
    <t>Максим</t>
  </si>
  <si>
    <t>Ксения</t>
  </si>
  <si>
    <t>Константиновна</t>
  </si>
  <si>
    <t>Полина</t>
  </si>
  <si>
    <t>Захар</t>
  </si>
  <si>
    <t>Денисович</t>
  </si>
  <si>
    <t>Валькевич</t>
  </si>
  <si>
    <t>Иван</t>
  </si>
  <si>
    <t>Андрей</t>
  </si>
  <si>
    <t>Андреевна</t>
  </si>
  <si>
    <t>Владимирович</t>
  </si>
  <si>
    <t>Кристина</t>
  </si>
  <si>
    <t>Ивановна</t>
  </si>
  <si>
    <t>Светлана</t>
  </si>
  <si>
    <t>Анастасия</t>
  </si>
  <si>
    <t>Владимировна</t>
  </si>
  <si>
    <t>Вячеславовна</t>
  </si>
  <si>
    <t>Вячеславович</t>
  </si>
  <si>
    <t>Тимофей</t>
  </si>
  <si>
    <t>Предмет: Физическая культура</t>
  </si>
  <si>
    <t xml:space="preserve">Александр </t>
  </si>
  <si>
    <t>Роман</t>
  </si>
  <si>
    <t>МБОУ " СОШ № 6 г.Юрги"</t>
  </si>
  <si>
    <t>Федорова</t>
  </si>
  <si>
    <t>Софья</t>
  </si>
  <si>
    <t>Петрякова</t>
  </si>
  <si>
    <t>Горковенко</t>
  </si>
  <si>
    <t>Васильевна</t>
  </si>
  <si>
    <t>Потылицина</t>
  </si>
  <si>
    <t>Семен</t>
  </si>
  <si>
    <t>Викторовна</t>
  </si>
  <si>
    <t>Иванович</t>
  </si>
  <si>
    <t>Зорина</t>
  </si>
  <si>
    <t>Вальтер</t>
  </si>
  <si>
    <t>Валерия</t>
  </si>
  <si>
    <t>МБОУ "СОШ № 14"</t>
  </si>
  <si>
    <t>Никита</t>
  </si>
  <si>
    <t>Антонович</t>
  </si>
  <si>
    <t xml:space="preserve">Короп </t>
  </si>
  <si>
    <t xml:space="preserve">Идиятуллина </t>
  </si>
  <si>
    <t xml:space="preserve">Виктория </t>
  </si>
  <si>
    <t xml:space="preserve">Никанорова </t>
  </si>
  <si>
    <t xml:space="preserve"> Алексеевич</t>
  </si>
  <si>
    <t xml:space="preserve">Абрамов </t>
  </si>
  <si>
    <t>Степанович</t>
  </si>
  <si>
    <t>Исакова</t>
  </si>
  <si>
    <t>Юлия</t>
  </si>
  <si>
    <t>Алиса</t>
  </si>
  <si>
    <t>Ольга</t>
  </si>
  <si>
    <t>Артемович</t>
  </si>
  <si>
    <t xml:space="preserve">Данил </t>
  </si>
  <si>
    <t>МБОУ "Лицей города Юрги"</t>
  </si>
  <si>
    <t>Небылица</t>
  </si>
  <si>
    <t>Ульяна</t>
  </si>
  <si>
    <t>Леонидовна</t>
  </si>
  <si>
    <t>Матвеев</t>
  </si>
  <si>
    <t>Вадим</t>
  </si>
  <si>
    <t>Хасенова</t>
  </si>
  <si>
    <t>Элеонора</t>
  </si>
  <si>
    <t>Рабцун</t>
  </si>
  <si>
    <t>Бобров</t>
  </si>
  <si>
    <t>Владимиров</t>
  </si>
  <si>
    <t>Ирина</t>
  </si>
  <si>
    <t>МАОУ "Гимназия города Юрги"</t>
  </si>
  <si>
    <t>Бойков</t>
  </si>
  <si>
    <t>Кривохижа</t>
  </si>
  <si>
    <t>Усольцев</t>
  </si>
  <si>
    <t>Ильюшкин</t>
  </si>
  <si>
    <t>победитель</t>
  </si>
  <si>
    <t>призер</t>
  </si>
  <si>
    <t>Вячеслав</t>
  </si>
  <si>
    <t>Батранин</t>
  </si>
  <si>
    <t xml:space="preserve">Пожидаев  </t>
  </si>
  <si>
    <t>Евгений</t>
  </si>
  <si>
    <t>Глеб</t>
  </si>
  <si>
    <t xml:space="preserve">Накоренок  </t>
  </si>
  <si>
    <t>Валерий</t>
  </si>
  <si>
    <t xml:space="preserve">Ванкер  </t>
  </si>
  <si>
    <t xml:space="preserve">Шимолина  </t>
  </si>
  <si>
    <t>Варвара</t>
  </si>
  <si>
    <t xml:space="preserve">Переверзина  </t>
  </si>
  <si>
    <t>Денисовна</t>
  </si>
  <si>
    <t xml:space="preserve">Березин </t>
  </si>
  <si>
    <t>Данил</t>
  </si>
  <si>
    <t xml:space="preserve"> Денисович</t>
  </si>
  <si>
    <t xml:space="preserve">Казанцев </t>
  </si>
  <si>
    <t>Криулина</t>
  </si>
  <si>
    <t xml:space="preserve">Михайлов </t>
  </si>
  <si>
    <t>Пахолкин</t>
  </si>
  <si>
    <t>Волкова</t>
  </si>
  <si>
    <t xml:space="preserve">Ева </t>
  </si>
  <si>
    <t>Надежда</t>
  </si>
  <si>
    <t>Константин</t>
  </si>
  <si>
    <t xml:space="preserve">Дубровина </t>
  </si>
  <si>
    <t>МБОУ "СОШ №8 г. Юрги"</t>
  </si>
  <si>
    <t xml:space="preserve">Астахова </t>
  </si>
  <si>
    <t xml:space="preserve">Диана </t>
  </si>
  <si>
    <t xml:space="preserve">Крамер </t>
  </si>
  <si>
    <t xml:space="preserve">Машкеева </t>
  </si>
  <si>
    <t xml:space="preserve">Кристина </t>
  </si>
  <si>
    <t xml:space="preserve">Привалова </t>
  </si>
  <si>
    <t xml:space="preserve">Инна </t>
  </si>
  <si>
    <t xml:space="preserve">Горбенко </t>
  </si>
  <si>
    <t xml:space="preserve">Роман </t>
  </si>
  <si>
    <t xml:space="preserve">Рассамагин </t>
  </si>
  <si>
    <t xml:space="preserve">Веселов </t>
  </si>
  <si>
    <t xml:space="preserve">Виктор </t>
  </si>
  <si>
    <t xml:space="preserve">Барашков </t>
  </si>
  <si>
    <t xml:space="preserve">Захар </t>
  </si>
  <si>
    <t xml:space="preserve">Бережнов </t>
  </si>
  <si>
    <t>Гартун</t>
  </si>
  <si>
    <t>Олеся</t>
  </si>
  <si>
    <t>Лузик</t>
  </si>
  <si>
    <t xml:space="preserve">Чакин </t>
  </si>
  <si>
    <t xml:space="preserve">Полина </t>
  </si>
  <si>
    <t>Яковлев</t>
  </si>
  <si>
    <t>Ярослав</t>
  </si>
  <si>
    <t>Касьянова</t>
  </si>
  <si>
    <t>Айратовна</t>
  </si>
  <si>
    <t>Петрусенко</t>
  </si>
  <si>
    <t>Креминский</t>
  </si>
  <si>
    <t>Мамекина</t>
  </si>
  <si>
    <t xml:space="preserve">Клименко </t>
  </si>
  <si>
    <t>Григорьев</t>
  </si>
  <si>
    <t>Михеичев</t>
  </si>
  <si>
    <t>Дата: 07.11.2023</t>
  </si>
  <si>
    <t xml:space="preserve">Ожогова  </t>
  </si>
  <si>
    <t>МБОУ "СОШ № 2 г. Юрги"</t>
  </si>
  <si>
    <t>МБОУ "СОШ № 8 г. Юрги"</t>
  </si>
  <si>
    <t>МБОУ "ООШ № 3 г.Юрги"</t>
  </si>
  <si>
    <t>МБОУ "Лицей г. Юрги"</t>
  </si>
  <si>
    <t>Статус</t>
  </si>
  <si>
    <t>Анатольевна</t>
  </si>
  <si>
    <t>Лаптев</t>
  </si>
  <si>
    <t>Асанов</t>
  </si>
  <si>
    <t xml:space="preserve">Василий </t>
  </si>
  <si>
    <t>Хохлов</t>
  </si>
  <si>
    <t>Кириллович</t>
  </si>
  <si>
    <t>Дацко</t>
  </si>
  <si>
    <t>Шахлевич</t>
  </si>
  <si>
    <t>Сокращенное название образовательного учреждения</t>
  </si>
  <si>
    <t>МБОУ "СОШ № 1"</t>
  </si>
  <si>
    <t>Кузьмина</t>
  </si>
  <si>
    <t>Геннадьевна</t>
  </si>
  <si>
    <t>МБОУ "СОШ № 2 г.Юрги"</t>
  </si>
  <si>
    <t>МБОУ СОШ № 10</t>
  </si>
  <si>
    <t xml:space="preserve">Полещук  </t>
  </si>
  <si>
    <t>участник</t>
  </si>
  <si>
    <t>МБОУ " СОШ № 6 г. Юрги"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</si>
</sst>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9" fillId="0" borderId="0" applyBorder="0" applyProtection="0"/>
    <xf numFmtId="0" fontId="1" fillId="0" borderId="0"/>
  </cellStyleXfs>
  <cellXfs count="69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1" fontId="5" fillId="0" borderId="5" xfId="0" applyNumberFormat="1" applyFont="1" applyFill="1" applyBorder="1" applyAlignment="1" applyProtection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11" fillId="0" borderId="1" xfId="2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2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1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10" fontId="7" fillId="0" borderId="1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2" fontId="10" fillId="0" borderId="5" xfId="0" applyNumberFormat="1" applyFont="1" applyBorder="1" applyAlignment="1">
      <alignment horizontal="center" vertical="center"/>
    </xf>
    <xf numFmtId="10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 applyProtection="1">
      <alignment horizontal="left" vertical="center" wrapText="1"/>
    </xf>
    <xf numFmtId="10" fontId="10" fillId="0" borderId="5" xfId="0" applyNumberFormat="1" applyFont="1" applyBorder="1" applyAlignment="1">
      <alignment horizontal="center"/>
    </xf>
    <xf numFmtId="10" fontId="6" fillId="0" borderId="5" xfId="0" applyNumberFormat="1" applyFont="1" applyFill="1" applyBorder="1" applyAlignment="1" applyProtection="1">
      <alignment horizontal="center" vertical="center" wrapText="1"/>
    </xf>
    <xf numFmtId="2" fontId="10" fillId="0" borderId="5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</cellXfs>
  <cellStyles count="8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BCC9-3B10-45DC-BD91-5134BE19EA33}">
  <sheetPr>
    <pageSetUpPr fitToPage="1"/>
  </sheetPr>
  <dimension ref="A1:J19"/>
  <sheetViews>
    <sheetView topLeftCell="A5" workbookViewId="0">
      <selection activeCell="C22" sqref="C22"/>
    </sheetView>
  </sheetViews>
  <sheetFormatPr defaultRowHeight="15" x14ac:dyDescent="0.25"/>
  <cols>
    <col min="1" max="1" width="7.140625" customWidth="1"/>
    <col min="2" max="2" width="37.140625" customWidth="1"/>
    <col min="3" max="3" width="14.7109375" customWidth="1"/>
    <col min="4" max="4" width="14" customWidth="1"/>
    <col min="5" max="5" width="16.85546875" customWidth="1"/>
    <col min="7" max="7" width="11.42578125" customWidth="1"/>
    <col min="8" max="8" width="14.42578125" customWidth="1"/>
    <col min="9" max="9" width="13.42578125" customWidth="1"/>
    <col min="10" max="10" width="18.5703125" customWidth="1"/>
  </cols>
  <sheetData>
    <row r="1" spans="1:10" ht="15.75" x14ac:dyDescent="0.25">
      <c r="A1" s="16"/>
      <c r="B1" s="1"/>
      <c r="C1" s="1"/>
      <c r="D1" s="1"/>
      <c r="E1" s="1"/>
      <c r="F1" s="1"/>
      <c r="G1" s="52" t="s">
        <v>54</v>
      </c>
      <c r="H1" s="53"/>
      <c r="I1" s="53"/>
      <c r="J1" s="28"/>
    </row>
    <row r="2" spans="1:10" ht="15.75" x14ac:dyDescent="0.25">
      <c r="A2" s="16"/>
      <c r="B2" s="1"/>
      <c r="C2" s="1"/>
      <c r="D2" s="1"/>
      <c r="E2" s="1"/>
      <c r="F2" s="1"/>
      <c r="G2" s="52" t="s">
        <v>160</v>
      </c>
      <c r="H2" s="53"/>
      <c r="I2" s="53"/>
      <c r="J2" s="53"/>
    </row>
    <row r="3" spans="1:10" ht="15.75" x14ac:dyDescent="0.25">
      <c r="A3" s="54"/>
      <c r="B3" s="54"/>
      <c r="C3" s="54"/>
      <c r="D3" s="54"/>
      <c r="E3" s="54"/>
      <c r="F3" s="54"/>
      <c r="G3" s="54"/>
      <c r="H3" s="54"/>
      <c r="I3" s="16"/>
      <c r="J3" s="16"/>
    </row>
    <row r="4" spans="1:10" ht="15.75" x14ac:dyDescent="0.25">
      <c r="A4" s="62" t="s">
        <v>0</v>
      </c>
      <c r="B4" s="63"/>
      <c r="C4" s="64"/>
      <c r="D4" s="4">
        <v>100</v>
      </c>
      <c r="E4" s="5"/>
      <c r="F4" s="16"/>
      <c r="G4" s="16"/>
      <c r="H4" s="16"/>
      <c r="I4" s="16"/>
      <c r="J4" s="16"/>
    </row>
    <row r="5" spans="1:10" ht="50.25" customHeight="1" x14ac:dyDescent="0.25">
      <c r="A5" s="24" t="s">
        <v>1</v>
      </c>
      <c r="B5" s="25" t="s">
        <v>175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7" t="s">
        <v>8</v>
      </c>
      <c r="J5" s="26" t="s">
        <v>166</v>
      </c>
    </row>
    <row r="6" spans="1:10" ht="15" customHeight="1" x14ac:dyDescent="0.25">
      <c r="A6" s="60">
        <v>1</v>
      </c>
      <c r="B6" s="41" t="s">
        <v>86</v>
      </c>
      <c r="C6" s="41" t="s">
        <v>152</v>
      </c>
      <c r="D6" s="41" t="s">
        <v>82</v>
      </c>
      <c r="E6" s="41" t="s">
        <v>50</v>
      </c>
      <c r="F6" s="12">
        <v>7</v>
      </c>
      <c r="G6" s="12" t="s">
        <v>9</v>
      </c>
      <c r="H6" s="42">
        <v>89.04</v>
      </c>
      <c r="I6" s="43">
        <f t="shared" ref="I6:I19" si="0">H6/$D$4</f>
        <v>0.89040000000000008</v>
      </c>
      <c r="J6" s="10" t="s">
        <v>103</v>
      </c>
    </row>
    <row r="7" spans="1:10" ht="15" customHeight="1" x14ac:dyDescent="0.25">
      <c r="A7" s="60">
        <v>2</v>
      </c>
      <c r="B7" s="41" t="s">
        <v>57</v>
      </c>
      <c r="C7" s="44" t="s">
        <v>58</v>
      </c>
      <c r="D7" s="41" t="s">
        <v>59</v>
      </c>
      <c r="E7" s="41" t="s">
        <v>44</v>
      </c>
      <c r="F7" s="12">
        <v>7</v>
      </c>
      <c r="G7" s="12" t="s">
        <v>9</v>
      </c>
      <c r="H7" s="42">
        <v>84.9</v>
      </c>
      <c r="I7" s="43">
        <f t="shared" si="0"/>
        <v>0.84900000000000009</v>
      </c>
      <c r="J7" s="10" t="s">
        <v>104</v>
      </c>
    </row>
    <row r="8" spans="1:10" ht="15" customHeight="1" x14ac:dyDescent="0.25">
      <c r="A8" s="60">
        <v>3</v>
      </c>
      <c r="B8" s="41" t="s">
        <v>57</v>
      </c>
      <c r="C8" s="44" t="s">
        <v>156</v>
      </c>
      <c r="D8" s="41" t="s">
        <v>114</v>
      </c>
      <c r="E8" s="41" t="s">
        <v>47</v>
      </c>
      <c r="F8" s="12">
        <v>7</v>
      </c>
      <c r="G8" s="12" t="s">
        <v>9</v>
      </c>
      <c r="H8" s="42">
        <v>82.06</v>
      </c>
      <c r="I8" s="43">
        <f t="shared" si="0"/>
        <v>0.8206</v>
      </c>
      <c r="J8" s="10" t="s">
        <v>104</v>
      </c>
    </row>
    <row r="9" spans="1:10" ht="15" customHeight="1" x14ac:dyDescent="0.25">
      <c r="A9" s="60">
        <v>4</v>
      </c>
      <c r="B9" s="41" t="s">
        <v>57</v>
      </c>
      <c r="C9" s="44" t="s">
        <v>41</v>
      </c>
      <c r="D9" s="41" t="s">
        <v>69</v>
      </c>
      <c r="E9" s="41" t="s">
        <v>20</v>
      </c>
      <c r="F9" s="12">
        <v>7</v>
      </c>
      <c r="G9" s="12" t="s">
        <v>9</v>
      </c>
      <c r="H9" s="42">
        <v>82.03</v>
      </c>
      <c r="I9" s="43">
        <f t="shared" si="0"/>
        <v>0.82030000000000003</v>
      </c>
      <c r="J9" s="10" t="s">
        <v>104</v>
      </c>
    </row>
    <row r="10" spans="1:10" ht="15" customHeight="1" x14ac:dyDescent="0.25">
      <c r="A10" s="60">
        <v>5</v>
      </c>
      <c r="B10" s="41" t="s">
        <v>98</v>
      </c>
      <c r="C10" s="41" t="s">
        <v>100</v>
      </c>
      <c r="D10" s="41" t="s">
        <v>81</v>
      </c>
      <c r="E10" s="41" t="s">
        <v>50</v>
      </c>
      <c r="F10" s="12">
        <v>7</v>
      </c>
      <c r="G10" s="12" t="s">
        <v>9</v>
      </c>
      <c r="H10" s="42">
        <v>79.28</v>
      </c>
      <c r="I10" s="43">
        <f t="shared" si="0"/>
        <v>0.79280000000000006</v>
      </c>
      <c r="J10" s="10" t="s">
        <v>104</v>
      </c>
    </row>
    <row r="11" spans="1:10" ht="15" customHeight="1" x14ac:dyDescent="0.25">
      <c r="A11" s="61">
        <v>6</v>
      </c>
      <c r="B11" s="7" t="s">
        <v>86</v>
      </c>
      <c r="C11" s="7" t="s">
        <v>154</v>
      </c>
      <c r="D11" s="7" t="s">
        <v>38</v>
      </c>
      <c r="E11" s="7" t="s">
        <v>19</v>
      </c>
      <c r="F11" s="8">
        <v>7</v>
      </c>
      <c r="G11" s="8" t="s">
        <v>9</v>
      </c>
      <c r="H11" s="29">
        <v>76.33</v>
      </c>
      <c r="I11" s="31">
        <f t="shared" si="0"/>
        <v>0.76329999999999998</v>
      </c>
      <c r="J11" s="6" t="s">
        <v>182</v>
      </c>
    </row>
    <row r="12" spans="1:10" ht="15" customHeight="1" x14ac:dyDescent="0.25">
      <c r="A12" s="61">
        <v>7</v>
      </c>
      <c r="B12" s="7" t="s">
        <v>163</v>
      </c>
      <c r="C12" s="20" t="s">
        <v>133</v>
      </c>
      <c r="D12" s="7" t="s">
        <v>134</v>
      </c>
      <c r="E12" s="7" t="s">
        <v>20</v>
      </c>
      <c r="F12" s="8">
        <v>7</v>
      </c>
      <c r="G12" s="8" t="s">
        <v>9</v>
      </c>
      <c r="H12" s="29">
        <v>72.09</v>
      </c>
      <c r="I12" s="31">
        <f t="shared" si="0"/>
        <v>0.72089999999999999</v>
      </c>
      <c r="J12" s="6" t="s">
        <v>182</v>
      </c>
    </row>
    <row r="13" spans="1:10" ht="15" customHeight="1" x14ac:dyDescent="0.25">
      <c r="A13" s="61">
        <v>8</v>
      </c>
      <c r="B13" s="7" t="s">
        <v>164</v>
      </c>
      <c r="C13" s="21" t="s">
        <v>121</v>
      </c>
      <c r="D13" s="21" t="s">
        <v>36</v>
      </c>
      <c r="E13" s="21" t="s">
        <v>47</v>
      </c>
      <c r="F13" s="8">
        <v>7</v>
      </c>
      <c r="G13" s="8" t="s">
        <v>9</v>
      </c>
      <c r="H13" s="29">
        <v>66.66</v>
      </c>
      <c r="I13" s="31">
        <f t="shared" si="0"/>
        <v>0.66659999999999997</v>
      </c>
      <c r="J13" s="6" t="s">
        <v>182</v>
      </c>
    </row>
    <row r="14" spans="1:10" ht="15" customHeight="1" x14ac:dyDescent="0.25">
      <c r="A14" s="61">
        <v>9</v>
      </c>
      <c r="B14" s="7" t="s">
        <v>164</v>
      </c>
      <c r="C14" s="21" t="s">
        <v>74</v>
      </c>
      <c r="D14" s="21" t="s">
        <v>75</v>
      </c>
      <c r="E14" s="21" t="s">
        <v>167</v>
      </c>
      <c r="F14" s="8">
        <v>7</v>
      </c>
      <c r="G14" s="8" t="s">
        <v>9</v>
      </c>
      <c r="H14" s="29">
        <v>65.08</v>
      </c>
      <c r="I14" s="31">
        <f t="shared" si="0"/>
        <v>0.65079999999999993</v>
      </c>
      <c r="J14" s="6" t="s">
        <v>182</v>
      </c>
    </row>
    <row r="15" spans="1:10" ht="15" customHeight="1" x14ac:dyDescent="0.25">
      <c r="A15" s="61">
        <v>10</v>
      </c>
      <c r="B15" s="7" t="s">
        <v>129</v>
      </c>
      <c r="C15" s="7" t="s">
        <v>132</v>
      </c>
      <c r="D15" s="7" t="s">
        <v>75</v>
      </c>
      <c r="E15" s="7" t="s">
        <v>37</v>
      </c>
      <c r="F15" s="8">
        <v>7</v>
      </c>
      <c r="G15" s="8" t="s">
        <v>9</v>
      </c>
      <c r="H15" s="29">
        <v>56.79</v>
      </c>
      <c r="I15" s="31">
        <f t="shared" si="0"/>
        <v>0.56789999999999996</v>
      </c>
      <c r="J15" s="6" t="s">
        <v>182</v>
      </c>
    </row>
    <row r="16" spans="1:10" ht="15" customHeight="1" x14ac:dyDescent="0.25">
      <c r="A16" s="61">
        <v>11</v>
      </c>
      <c r="B16" s="7" t="s">
        <v>164</v>
      </c>
      <c r="C16" s="21" t="s">
        <v>76</v>
      </c>
      <c r="D16" s="21" t="s">
        <v>17</v>
      </c>
      <c r="E16" s="21" t="s">
        <v>20</v>
      </c>
      <c r="F16" s="8">
        <v>7</v>
      </c>
      <c r="G16" s="8" t="s">
        <v>9</v>
      </c>
      <c r="H16" s="29">
        <v>56.72</v>
      </c>
      <c r="I16" s="31">
        <f t="shared" si="0"/>
        <v>0.56720000000000004</v>
      </c>
      <c r="J16" s="6" t="s">
        <v>182</v>
      </c>
    </row>
    <row r="17" spans="1:10" ht="15" customHeight="1" x14ac:dyDescent="0.25">
      <c r="A17" s="61">
        <v>12</v>
      </c>
      <c r="B17" s="7" t="s">
        <v>129</v>
      </c>
      <c r="C17" s="7" t="s">
        <v>130</v>
      </c>
      <c r="D17" s="7" t="s">
        <v>131</v>
      </c>
      <c r="E17" s="7" t="s">
        <v>31</v>
      </c>
      <c r="F17" s="8">
        <v>7</v>
      </c>
      <c r="G17" s="8" t="s">
        <v>9</v>
      </c>
      <c r="H17" s="29">
        <v>47.36</v>
      </c>
      <c r="I17" s="31">
        <f t="shared" si="0"/>
        <v>0.47360000000000002</v>
      </c>
      <c r="J17" s="6" t="s">
        <v>182</v>
      </c>
    </row>
    <row r="18" spans="1:10" ht="15" customHeight="1" x14ac:dyDescent="0.25">
      <c r="A18" s="61">
        <v>13</v>
      </c>
      <c r="B18" s="7" t="s">
        <v>129</v>
      </c>
      <c r="C18" s="20" t="s">
        <v>135</v>
      </c>
      <c r="D18" s="7" t="s">
        <v>136</v>
      </c>
      <c r="E18" s="7" t="s">
        <v>62</v>
      </c>
      <c r="F18" s="8">
        <v>7</v>
      </c>
      <c r="G18" s="8" t="s">
        <v>9</v>
      </c>
      <c r="H18" s="30">
        <v>44.14</v>
      </c>
      <c r="I18" s="31">
        <f t="shared" si="0"/>
        <v>0.44140000000000001</v>
      </c>
      <c r="J18" s="6" t="s">
        <v>182</v>
      </c>
    </row>
    <row r="19" spans="1:10" ht="15" customHeight="1" x14ac:dyDescent="0.25">
      <c r="A19" s="68">
        <v>14</v>
      </c>
      <c r="B19" s="7" t="s">
        <v>86</v>
      </c>
      <c r="C19" s="13" t="s">
        <v>161</v>
      </c>
      <c r="D19" s="13" t="s">
        <v>33</v>
      </c>
      <c r="E19" s="23" t="s">
        <v>153</v>
      </c>
      <c r="F19" s="8">
        <v>7</v>
      </c>
      <c r="G19" s="18" t="s">
        <v>9</v>
      </c>
      <c r="H19" s="30">
        <v>43.1</v>
      </c>
      <c r="I19" s="32">
        <f t="shared" si="0"/>
        <v>0.43099999999999999</v>
      </c>
      <c r="J19" s="6" t="s">
        <v>182</v>
      </c>
    </row>
  </sheetData>
  <sortState xmlns:xlrd2="http://schemas.microsoft.com/office/spreadsheetml/2017/richdata2" ref="B6:I19">
    <sortCondition descending="1" ref="I6:I19"/>
  </sortState>
  <mergeCells count="4">
    <mergeCell ref="G1:I1"/>
    <mergeCell ref="G2:J2"/>
    <mergeCell ref="A3:H3"/>
    <mergeCell ref="A4:C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19"/>
  <sheetViews>
    <sheetView topLeftCell="A4" workbookViewId="0">
      <selection activeCell="A7" sqref="A7:XFD18"/>
    </sheetView>
  </sheetViews>
  <sheetFormatPr defaultRowHeight="15" x14ac:dyDescent="0.25"/>
  <cols>
    <col min="1" max="1" width="6.5703125" customWidth="1"/>
    <col min="2" max="2" width="40.140625" customWidth="1"/>
    <col min="3" max="3" width="16.28515625" customWidth="1"/>
    <col min="4" max="4" width="14.140625" customWidth="1"/>
    <col min="5" max="5" width="18.5703125" customWidth="1"/>
    <col min="7" max="7" width="9.5703125" customWidth="1"/>
    <col min="8" max="8" width="11.85546875" customWidth="1"/>
    <col min="9" max="9" width="16" customWidth="1"/>
    <col min="10" max="10" width="15.5703125" customWidth="1"/>
  </cols>
  <sheetData>
    <row r="2" spans="1:10" ht="15.75" x14ac:dyDescent="0.25">
      <c r="A2" s="16"/>
      <c r="B2" s="1"/>
      <c r="C2" s="1"/>
      <c r="D2" s="1"/>
      <c r="E2" s="1"/>
      <c r="F2" s="1"/>
      <c r="G2" s="52" t="s">
        <v>54</v>
      </c>
      <c r="H2" s="53"/>
      <c r="I2" s="53"/>
      <c r="J2" s="28"/>
    </row>
    <row r="3" spans="1:10" ht="15.75" x14ac:dyDescent="0.25">
      <c r="A3" s="16"/>
      <c r="B3" s="1"/>
      <c r="C3" s="1"/>
      <c r="D3" s="1"/>
      <c r="E3" s="1"/>
      <c r="F3" s="1"/>
      <c r="G3" s="52" t="s">
        <v>160</v>
      </c>
      <c r="H3" s="53"/>
      <c r="I3" s="53"/>
      <c r="J3" s="53"/>
    </row>
    <row r="4" spans="1:10" ht="15.75" x14ac:dyDescent="0.25">
      <c r="A4" s="54"/>
      <c r="B4" s="54"/>
      <c r="C4" s="54"/>
      <c r="D4" s="54"/>
      <c r="E4" s="54"/>
      <c r="F4" s="54"/>
      <c r="G4" s="54"/>
      <c r="H4" s="54"/>
      <c r="I4" s="16"/>
      <c r="J4" s="16"/>
    </row>
    <row r="5" spans="1:10" ht="15.75" x14ac:dyDescent="0.25">
      <c r="A5" s="62" t="s">
        <v>0</v>
      </c>
      <c r="B5" s="63"/>
      <c r="C5" s="64"/>
      <c r="D5" s="4">
        <v>100</v>
      </c>
      <c r="E5" s="5"/>
      <c r="F5" s="16"/>
      <c r="G5" s="16"/>
      <c r="H5" s="16"/>
      <c r="I5" s="16"/>
      <c r="J5" s="16"/>
    </row>
    <row r="6" spans="1:10" ht="48.75" customHeight="1" x14ac:dyDescent="0.25">
      <c r="A6" s="24" t="s">
        <v>1</v>
      </c>
      <c r="B6" s="25" t="s">
        <v>175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7" t="s">
        <v>8</v>
      </c>
      <c r="J6" s="26" t="s">
        <v>166</v>
      </c>
    </row>
    <row r="7" spans="1:10" ht="15" customHeight="1" x14ac:dyDescent="0.25">
      <c r="A7" s="60">
        <v>1</v>
      </c>
      <c r="B7" s="41" t="s">
        <v>162</v>
      </c>
      <c r="C7" s="45" t="s">
        <v>107</v>
      </c>
      <c r="D7" s="41" t="s">
        <v>108</v>
      </c>
      <c r="E7" s="41" t="s">
        <v>16</v>
      </c>
      <c r="F7" s="12">
        <v>7</v>
      </c>
      <c r="G7" s="12" t="s">
        <v>10</v>
      </c>
      <c r="H7" s="42">
        <v>90.05</v>
      </c>
      <c r="I7" s="43">
        <f t="shared" ref="I7:I18" si="0">H7/$D$5</f>
        <v>0.90049999999999997</v>
      </c>
      <c r="J7" s="12" t="s">
        <v>103</v>
      </c>
    </row>
    <row r="8" spans="1:10" ht="15" customHeight="1" x14ac:dyDescent="0.25">
      <c r="A8" s="60">
        <v>2</v>
      </c>
      <c r="B8" s="41" t="s">
        <v>86</v>
      </c>
      <c r="C8" s="41" t="s">
        <v>155</v>
      </c>
      <c r="D8" s="41" t="s">
        <v>127</v>
      </c>
      <c r="E8" s="41" t="s">
        <v>45</v>
      </c>
      <c r="F8" s="12">
        <v>7</v>
      </c>
      <c r="G8" s="12" t="s">
        <v>10</v>
      </c>
      <c r="H8" s="42">
        <v>85.73</v>
      </c>
      <c r="I8" s="43">
        <f t="shared" si="0"/>
        <v>0.85730000000000006</v>
      </c>
      <c r="J8" s="12" t="s">
        <v>104</v>
      </c>
    </row>
    <row r="9" spans="1:10" ht="15" customHeight="1" x14ac:dyDescent="0.25">
      <c r="A9" s="60">
        <v>3</v>
      </c>
      <c r="B9" s="41" t="s">
        <v>57</v>
      </c>
      <c r="C9" s="44" t="s">
        <v>158</v>
      </c>
      <c r="D9" s="41" t="s">
        <v>24</v>
      </c>
      <c r="E9" s="41" t="s">
        <v>72</v>
      </c>
      <c r="F9" s="12">
        <v>7</v>
      </c>
      <c r="G9" s="12" t="s">
        <v>10</v>
      </c>
      <c r="H9" s="42">
        <v>80.849999999999994</v>
      </c>
      <c r="I9" s="43">
        <f t="shared" si="0"/>
        <v>0.8085</v>
      </c>
      <c r="J9" s="10" t="s">
        <v>104</v>
      </c>
    </row>
    <row r="10" spans="1:10" ht="15" customHeight="1" x14ac:dyDescent="0.25">
      <c r="A10" s="61">
        <v>4</v>
      </c>
      <c r="B10" s="7" t="s">
        <v>162</v>
      </c>
      <c r="C10" s="19" t="s">
        <v>181</v>
      </c>
      <c r="D10" s="7" t="s">
        <v>109</v>
      </c>
      <c r="E10" s="7" t="s">
        <v>30</v>
      </c>
      <c r="F10" s="8">
        <v>7</v>
      </c>
      <c r="G10" s="8" t="s">
        <v>10</v>
      </c>
      <c r="H10" s="29">
        <v>76.209999999999994</v>
      </c>
      <c r="I10" s="31">
        <f t="shared" si="0"/>
        <v>0.76209999999999989</v>
      </c>
      <c r="J10" s="6" t="s">
        <v>182</v>
      </c>
    </row>
    <row r="11" spans="1:10" ht="15" customHeight="1" x14ac:dyDescent="0.25">
      <c r="A11" s="61">
        <v>5</v>
      </c>
      <c r="B11" s="7" t="s">
        <v>57</v>
      </c>
      <c r="C11" s="20" t="s">
        <v>157</v>
      </c>
      <c r="D11" s="7" t="s">
        <v>105</v>
      </c>
      <c r="E11" s="7" t="s">
        <v>23</v>
      </c>
      <c r="F11" s="8">
        <v>7</v>
      </c>
      <c r="G11" s="8" t="s">
        <v>10</v>
      </c>
      <c r="H11" s="29">
        <v>75.7</v>
      </c>
      <c r="I11" s="31">
        <f t="shared" si="0"/>
        <v>0.75700000000000001</v>
      </c>
      <c r="J11" s="6" t="s">
        <v>182</v>
      </c>
    </row>
    <row r="12" spans="1:10" ht="15" customHeight="1" x14ac:dyDescent="0.25">
      <c r="A12" s="61">
        <v>6</v>
      </c>
      <c r="B12" s="7" t="s">
        <v>163</v>
      </c>
      <c r="C12" s="22" t="s">
        <v>137</v>
      </c>
      <c r="D12" s="7" t="s">
        <v>138</v>
      </c>
      <c r="E12" s="7" t="s">
        <v>84</v>
      </c>
      <c r="F12" s="8">
        <v>7</v>
      </c>
      <c r="G12" s="8" t="s">
        <v>10</v>
      </c>
      <c r="H12" s="29">
        <v>65.25</v>
      </c>
      <c r="I12" s="31">
        <f t="shared" si="0"/>
        <v>0.65249999999999997</v>
      </c>
      <c r="J12" s="6" t="s">
        <v>182</v>
      </c>
    </row>
    <row r="13" spans="1:10" ht="15" customHeight="1" x14ac:dyDescent="0.25">
      <c r="A13" s="61">
        <v>7</v>
      </c>
      <c r="B13" s="7" t="s">
        <v>164</v>
      </c>
      <c r="C13" s="21" t="s">
        <v>120</v>
      </c>
      <c r="D13" s="21" t="s">
        <v>55</v>
      </c>
      <c r="E13" s="21" t="s">
        <v>23</v>
      </c>
      <c r="F13" s="8">
        <v>7</v>
      </c>
      <c r="G13" s="8" t="s">
        <v>10</v>
      </c>
      <c r="H13" s="29">
        <v>57.43</v>
      </c>
      <c r="I13" s="31">
        <f t="shared" si="0"/>
        <v>0.57430000000000003</v>
      </c>
      <c r="J13" s="6" t="s">
        <v>182</v>
      </c>
    </row>
    <row r="14" spans="1:10" ht="15" customHeight="1" x14ac:dyDescent="0.25">
      <c r="A14" s="61">
        <v>8</v>
      </c>
      <c r="B14" s="7" t="s">
        <v>98</v>
      </c>
      <c r="C14" s="7" t="s">
        <v>147</v>
      </c>
      <c r="D14" s="7" t="s">
        <v>24</v>
      </c>
      <c r="E14" s="7" t="s">
        <v>23</v>
      </c>
      <c r="F14" s="8">
        <v>7</v>
      </c>
      <c r="G14" s="8" t="s">
        <v>10</v>
      </c>
      <c r="H14" s="29">
        <v>54.13</v>
      </c>
      <c r="I14" s="31">
        <f t="shared" si="0"/>
        <v>0.5413</v>
      </c>
      <c r="J14" s="6" t="s">
        <v>182</v>
      </c>
    </row>
    <row r="15" spans="1:10" ht="15" customHeight="1" x14ac:dyDescent="0.25">
      <c r="A15" s="61">
        <v>9</v>
      </c>
      <c r="B15" s="7" t="s">
        <v>163</v>
      </c>
      <c r="C15" s="22" t="s">
        <v>139</v>
      </c>
      <c r="D15" s="7" t="s">
        <v>55</v>
      </c>
      <c r="E15" s="7" t="s">
        <v>66</v>
      </c>
      <c r="F15" s="8">
        <v>7</v>
      </c>
      <c r="G15" s="8" t="s">
        <v>10</v>
      </c>
      <c r="H15" s="29">
        <v>49.49</v>
      </c>
      <c r="I15" s="31">
        <f t="shared" si="0"/>
        <v>0.49490000000000001</v>
      </c>
      <c r="J15" s="6" t="s">
        <v>182</v>
      </c>
    </row>
    <row r="16" spans="1:10" ht="15" customHeight="1" x14ac:dyDescent="0.25">
      <c r="A16" s="61">
        <v>10</v>
      </c>
      <c r="B16" s="7" t="s">
        <v>98</v>
      </c>
      <c r="C16" s="7" t="s">
        <v>99</v>
      </c>
      <c r="D16" s="7" t="s">
        <v>28</v>
      </c>
      <c r="E16" s="7" t="s">
        <v>29</v>
      </c>
      <c r="F16" s="8">
        <v>7</v>
      </c>
      <c r="G16" s="8" t="s">
        <v>10</v>
      </c>
      <c r="H16" s="29">
        <v>48.93</v>
      </c>
      <c r="I16" s="31">
        <f t="shared" si="0"/>
        <v>0.48930000000000001</v>
      </c>
      <c r="J16" s="6" t="s">
        <v>182</v>
      </c>
    </row>
    <row r="17" spans="1:10" ht="15" customHeight="1" x14ac:dyDescent="0.25">
      <c r="A17" s="61">
        <v>11</v>
      </c>
      <c r="B17" s="7" t="s">
        <v>98</v>
      </c>
      <c r="C17" s="7" t="s">
        <v>101</v>
      </c>
      <c r="D17" s="7" t="s">
        <v>56</v>
      </c>
      <c r="E17" s="7" t="s">
        <v>40</v>
      </c>
      <c r="F17" s="8">
        <v>7</v>
      </c>
      <c r="G17" s="8" t="s">
        <v>10</v>
      </c>
      <c r="H17" s="29">
        <v>45.94</v>
      </c>
      <c r="I17" s="31">
        <f t="shared" si="0"/>
        <v>0.45939999999999998</v>
      </c>
      <c r="J17" s="6" t="s">
        <v>182</v>
      </c>
    </row>
    <row r="18" spans="1:10" ht="15" customHeight="1" x14ac:dyDescent="0.25">
      <c r="A18" s="61">
        <v>12</v>
      </c>
      <c r="B18" s="7" t="s">
        <v>164</v>
      </c>
      <c r="C18" s="21" t="s">
        <v>117</v>
      </c>
      <c r="D18" s="21" t="s">
        <v>118</v>
      </c>
      <c r="E18" s="21" t="s">
        <v>119</v>
      </c>
      <c r="F18" s="8">
        <v>7</v>
      </c>
      <c r="G18" s="8" t="s">
        <v>10</v>
      </c>
      <c r="H18" s="29">
        <v>44.3</v>
      </c>
      <c r="I18" s="31">
        <f t="shared" si="0"/>
        <v>0.44299999999999995</v>
      </c>
      <c r="J18" s="6" t="s">
        <v>182</v>
      </c>
    </row>
    <row r="19" spans="1:10" x14ac:dyDescent="0.25">
      <c r="A19" s="3"/>
      <c r="B19" s="3"/>
    </row>
  </sheetData>
  <autoFilter ref="A6:J18" xr:uid="{00000000-0009-0000-0000-000002000000}">
    <sortState xmlns:xlrd2="http://schemas.microsoft.com/office/spreadsheetml/2017/richdata2" ref="A7:K158">
      <sortCondition descending="1" ref="I6:I158"/>
    </sortState>
  </autoFilter>
  <sortState xmlns:xlrd2="http://schemas.microsoft.com/office/spreadsheetml/2017/richdata2" ref="B7:I18">
    <sortCondition descending="1" ref="I7:I18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E51C4-764F-4E44-B74A-347C7C26A9CF}">
  <sheetPr>
    <pageSetUpPr fitToPage="1"/>
  </sheetPr>
  <dimension ref="A1:J15"/>
  <sheetViews>
    <sheetView workbookViewId="0">
      <selection activeCell="A7" sqref="A7:XFD15"/>
    </sheetView>
  </sheetViews>
  <sheetFormatPr defaultRowHeight="15" x14ac:dyDescent="0.25"/>
  <cols>
    <col min="1" max="1" width="7.5703125" customWidth="1"/>
    <col min="2" max="2" width="32.28515625" customWidth="1"/>
    <col min="3" max="3" width="16.85546875" customWidth="1"/>
    <col min="4" max="4" width="12.140625" customWidth="1"/>
    <col min="5" max="5" width="16.140625" customWidth="1"/>
    <col min="7" max="7" width="10.5703125" customWidth="1"/>
    <col min="8" max="8" width="14.5703125" customWidth="1"/>
    <col min="9" max="9" width="13" customWidth="1"/>
    <col min="10" max="10" width="16.5703125" customWidth="1"/>
  </cols>
  <sheetData>
    <row r="1" spans="1:10" ht="15.7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6"/>
      <c r="B2" s="1"/>
      <c r="C2" s="1"/>
      <c r="D2" s="1"/>
      <c r="E2" s="1"/>
      <c r="F2" s="1"/>
      <c r="G2" s="55" t="s">
        <v>54</v>
      </c>
      <c r="H2" s="56"/>
      <c r="I2" s="56"/>
      <c r="J2" s="2"/>
    </row>
    <row r="3" spans="1:10" ht="15.75" x14ac:dyDescent="0.25">
      <c r="A3" s="16"/>
      <c r="B3" s="1"/>
      <c r="C3" s="1"/>
      <c r="D3" s="1"/>
      <c r="E3" s="1"/>
      <c r="F3" s="1"/>
      <c r="G3" s="55" t="s">
        <v>160</v>
      </c>
      <c r="H3" s="56"/>
      <c r="I3" s="56"/>
      <c r="J3" s="56"/>
    </row>
    <row r="4" spans="1:10" ht="15.75" x14ac:dyDescent="0.25">
      <c r="A4" s="54"/>
      <c r="B4" s="54"/>
      <c r="C4" s="54"/>
      <c r="D4" s="54"/>
      <c r="E4" s="54"/>
      <c r="F4" s="54"/>
      <c r="G4" s="54"/>
      <c r="H4" s="54"/>
      <c r="I4" s="16"/>
      <c r="J4" s="16"/>
    </row>
    <row r="5" spans="1:10" ht="15.75" x14ac:dyDescent="0.25">
      <c r="A5" s="62" t="s">
        <v>0</v>
      </c>
      <c r="B5" s="63"/>
      <c r="C5" s="64"/>
      <c r="D5" s="33">
        <v>100</v>
      </c>
      <c r="E5" s="34"/>
      <c r="F5" s="16"/>
      <c r="G5" s="16"/>
      <c r="H5" s="16"/>
      <c r="I5" s="16"/>
      <c r="J5" s="16"/>
    </row>
    <row r="6" spans="1:10" ht="47.25" x14ac:dyDescent="0.25">
      <c r="A6" s="25" t="s">
        <v>1</v>
      </c>
      <c r="B6" s="25" t="s">
        <v>175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7" t="s">
        <v>8</v>
      </c>
      <c r="J6" s="26" t="s">
        <v>166</v>
      </c>
    </row>
    <row r="7" spans="1:10" ht="15" customHeight="1" x14ac:dyDescent="0.25">
      <c r="A7" s="66">
        <v>1</v>
      </c>
      <c r="B7" s="41" t="s">
        <v>57</v>
      </c>
      <c r="C7" s="44" t="s">
        <v>60</v>
      </c>
      <c r="D7" s="41" t="s">
        <v>59</v>
      </c>
      <c r="E7" s="41" t="s">
        <v>44</v>
      </c>
      <c r="F7" s="10">
        <v>8</v>
      </c>
      <c r="G7" s="12" t="s">
        <v>9</v>
      </c>
      <c r="H7" s="10">
        <v>100</v>
      </c>
      <c r="I7" s="43">
        <f t="shared" ref="I7:I15" si="0">H7/$D$5</f>
        <v>1</v>
      </c>
      <c r="J7" s="10" t="s">
        <v>103</v>
      </c>
    </row>
    <row r="8" spans="1:10" ht="15" customHeight="1" x14ac:dyDescent="0.25">
      <c r="A8" s="66">
        <v>2</v>
      </c>
      <c r="B8" s="41" t="s">
        <v>70</v>
      </c>
      <c r="C8" s="41" t="s">
        <v>68</v>
      </c>
      <c r="D8" s="41" t="s">
        <v>49</v>
      </c>
      <c r="E8" s="41" t="s">
        <v>51</v>
      </c>
      <c r="F8" s="10">
        <v>8</v>
      </c>
      <c r="G8" s="12" t="s">
        <v>9</v>
      </c>
      <c r="H8" s="10">
        <v>95.5</v>
      </c>
      <c r="I8" s="43">
        <f t="shared" si="0"/>
        <v>0.95499999999999996</v>
      </c>
      <c r="J8" s="10" t="s">
        <v>104</v>
      </c>
    </row>
    <row r="9" spans="1:10" ht="15" customHeight="1" x14ac:dyDescent="0.25">
      <c r="A9" s="66">
        <v>3</v>
      </c>
      <c r="B9" s="41" t="s">
        <v>57</v>
      </c>
      <c r="C9" s="44" t="s">
        <v>61</v>
      </c>
      <c r="D9" s="41" t="s">
        <v>18</v>
      </c>
      <c r="E9" s="41" t="s">
        <v>62</v>
      </c>
      <c r="F9" s="10">
        <v>8</v>
      </c>
      <c r="G9" s="10" t="s">
        <v>9</v>
      </c>
      <c r="H9" s="10">
        <v>92.39</v>
      </c>
      <c r="I9" s="43">
        <f t="shared" si="0"/>
        <v>0.92390000000000005</v>
      </c>
      <c r="J9" s="10" t="s">
        <v>104</v>
      </c>
    </row>
    <row r="10" spans="1:10" ht="15" customHeight="1" x14ac:dyDescent="0.25">
      <c r="A10" s="66">
        <v>4</v>
      </c>
      <c r="B10" s="41" t="s">
        <v>57</v>
      </c>
      <c r="C10" s="44" t="s">
        <v>63</v>
      </c>
      <c r="D10" s="46" t="s">
        <v>33</v>
      </c>
      <c r="E10" s="46" t="s">
        <v>62</v>
      </c>
      <c r="F10" s="10">
        <v>8</v>
      </c>
      <c r="G10" s="11" t="s">
        <v>9</v>
      </c>
      <c r="H10" s="10">
        <v>92.14</v>
      </c>
      <c r="I10" s="43">
        <f t="shared" si="0"/>
        <v>0.9214</v>
      </c>
      <c r="J10" s="10" t="s">
        <v>104</v>
      </c>
    </row>
    <row r="11" spans="1:10" ht="15" customHeight="1" x14ac:dyDescent="0.25">
      <c r="A11" s="66">
        <v>5</v>
      </c>
      <c r="B11" s="41" t="s">
        <v>165</v>
      </c>
      <c r="C11" s="41" t="s">
        <v>87</v>
      </c>
      <c r="D11" s="41" t="s">
        <v>88</v>
      </c>
      <c r="E11" s="41" t="s">
        <v>89</v>
      </c>
      <c r="F11" s="10">
        <v>8</v>
      </c>
      <c r="G11" s="10" t="s">
        <v>9</v>
      </c>
      <c r="H11" s="10">
        <v>89.03</v>
      </c>
      <c r="I11" s="43">
        <f t="shared" si="0"/>
        <v>0.89029999999999998</v>
      </c>
      <c r="J11" s="10" t="s">
        <v>104</v>
      </c>
    </row>
    <row r="12" spans="1:10" ht="15" customHeight="1" x14ac:dyDescent="0.25">
      <c r="A12" s="66">
        <v>6</v>
      </c>
      <c r="B12" s="41" t="s">
        <v>164</v>
      </c>
      <c r="C12" s="47" t="s">
        <v>124</v>
      </c>
      <c r="D12" s="47" t="s">
        <v>125</v>
      </c>
      <c r="E12" s="47" t="s">
        <v>65</v>
      </c>
      <c r="F12" s="10">
        <v>8</v>
      </c>
      <c r="G12" s="10" t="s">
        <v>9</v>
      </c>
      <c r="H12" s="10">
        <v>88.53</v>
      </c>
      <c r="I12" s="43">
        <f t="shared" si="0"/>
        <v>0.88529999999999998</v>
      </c>
      <c r="J12" s="10" t="s">
        <v>104</v>
      </c>
    </row>
    <row r="13" spans="1:10" ht="15" customHeight="1" x14ac:dyDescent="0.25">
      <c r="A13" s="66">
        <v>7</v>
      </c>
      <c r="B13" s="41" t="s">
        <v>165</v>
      </c>
      <c r="C13" s="41" t="s">
        <v>174</v>
      </c>
      <c r="D13" s="41" t="s">
        <v>125</v>
      </c>
      <c r="E13" s="41" t="s">
        <v>20</v>
      </c>
      <c r="F13" s="10">
        <v>8</v>
      </c>
      <c r="G13" s="10" t="s">
        <v>9</v>
      </c>
      <c r="H13" s="10">
        <v>83.75</v>
      </c>
      <c r="I13" s="48">
        <f t="shared" si="0"/>
        <v>0.83750000000000002</v>
      </c>
      <c r="J13" s="10" t="s">
        <v>104</v>
      </c>
    </row>
    <row r="14" spans="1:10" ht="15" customHeight="1" x14ac:dyDescent="0.25">
      <c r="A14" s="67">
        <v>8</v>
      </c>
      <c r="B14" s="7" t="s">
        <v>164</v>
      </c>
      <c r="C14" s="21" t="s">
        <v>73</v>
      </c>
      <c r="D14" s="21" t="s">
        <v>126</v>
      </c>
      <c r="E14" s="21" t="s">
        <v>25</v>
      </c>
      <c r="F14" s="6">
        <v>8</v>
      </c>
      <c r="G14" s="6" t="s">
        <v>9</v>
      </c>
      <c r="H14" s="6">
        <v>74.98</v>
      </c>
      <c r="I14" s="31">
        <f t="shared" si="0"/>
        <v>0.74980000000000002</v>
      </c>
      <c r="J14" s="6" t="s">
        <v>182</v>
      </c>
    </row>
    <row r="15" spans="1:10" ht="15" customHeight="1" x14ac:dyDescent="0.25">
      <c r="A15" s="67">
        <v>9</v>
      </c>
      <c r="B15" s="7" t="s">
        <v>176</v>
      </c>
      <c r="C15" s="7" t="s">
        <v>80</v>
      </c>
      <c r="D15" s="35" t="s">
        <v>59</v>
      </c>
      <c r="E15" s="7" t="s">
        <v>19</v>
      </c>
      <c r="F15" s="6">
        <v>8</v>
      </c>
      <c r="G15" s="6" t="s">
        <v>9</v>
      </c>
      <c r="H15" s="6">
        <v>71.47</v>
      </c>
      <c r="I15" s="31">
        <f t="shared" si="0"/>
        <v>0.7147</v>
      </c>
      <c r="J15" s="6" t="s">
        <v>182</v>
      </c>
    </row>
  </sheetData>
  <sortState xmlns:xlrd2="http://schemas.microsoft.com/office/spreadsheetml/2017/richdata2" ref="B7:I15">
    <sortCondition descending="1" ref="I7:I15"/>
  </sortState>
  <mergeCells count="4">
    <mergeCell ref="G2:I2"/>
    <mergeCell ref="G3:J3"/>
    <mergeCell ref="A4:H4"/>
    <mergeCell ref="A5:C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8"/>
  <sheetViews>
    <sheetView topLeftCell="A4" workbookViewId="0">
      <selection activeCell="A7" sqref="A7:XFD18"/>
    </sheetView>
  </sheetViews>
  <sheetFormatPr defaultRowHeight="15" x14ac:dyDescent="0.25"/>
  <cols>
    <col min="1" max="1" width="7.28515625" customWidth="1"/>
    <col min="2" max="2" width="34.42578125" customWidth="1"/>
    <col min="3" max="3" width="18.42578125" customWidth="1"/>
    <col min="4" max="4" width="16" customWidth="1"/>
    <col min="5" max="5" width="20.28515625" customWidth="1"/>
    <col min="8" max="8" width="13" customWidth="1"/>
    <col min="9" max="9" width="16.85546875" customWidth="1"/>
    <col min="10" max="10" width="16.42578125" customWidth="1"/>
  </cols>
  <sheetData>
    <row r="1" spans="1:10" ht="15.7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6"/>
      <c r="B2" s="1"/>
      <c r="C2" s="1"/>
      <c r="D2" s="1"/>
      <c r="E2" s="1"/>
      <c r="F2" s="1"/>
      <c r="G2" s="55" t="s">
        <v>54</v>
      </c>
      <c r="H2" s="56"/>
      <c r="I2" s="56"/>
      <c r="J2" s="2"/>
    </row>
    <row r="3" spans="1:10" ht="15.75" x14ac:dyDescent="0.25">
      <c r="A3" s="16"/>
      <c r="B3" s="1"/>
      <c r="C3" s="1"/>
      <c r="D3" s="1"/>
      <c r="E3" s="1"/>
      <c r="F3" s="1"/>
      <c r="G3" s="55" t="s">
        <v>160</v>
      </c>
      <c r="H3" s="56"/>
      <c r="I3" s="56"/>
      <c r="J3" s="56"/>
    </row>
    <row r="4" spans="1:10" ht="15.75" x14ac:dyDescent="0.25">
      <c r="A4" s="54"/>
      <c r="B4" s="54"/>
      <c r="C4" s="54"/>
      <c r="D4" s="54"/>
      <c r="E4" s="54"/>
      <c r="F4" s="54"/>
      <c r="G4" s="54"/>
      <c r="H4" s="54"/>
      <c r="I4" s="16"/>
      <c r="J4" s="16"/>
    </row>
    <row r="5" spans="1:10" ht="15.75" x14ac:dyDescent="0.25">
      <c r="A5" s="62" t="s">
        <v>0</v>
      </c>
      <c r="B5" s="63"/>
      <c r="C5" s="64"/>
      <c r="D5" s="33">
        <v>100</v>
      </c>
      <c r="E5" s="34"/>
      <c r="F5" s="16"/>
      <c r="G5" s="16"/>
      <c r="H5" s="16"/>
      <c r="I5" s="16"/>
      <c r="J5" s="16"/>
    </row>
    <row r="6" spans="1:10" ht="57.75" customHeight="1" x14ac:dyDescent="0.25">
      <c r="A6" s="25" t="s">
        <v>1</v>
      </c>
      <c r="B6" s="25" t="s">
        <v>175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7" t="s">
        <v>8</v>
      </c>
      <c r="J6" s="26" t="s">
        <v>166</v>
      </c>
    </row>
    <row r="7" spans="1:10" ht="15" customHeight="1" x14ac:dyDescent="0.25">
      <c r="A7" s="66">
        <v>1</v>
      </c>
      <c r="B7" s="14" t="s">
        <v>176</v>
      </c>
      <c r="C7" s="41" t="s">
        <v>106</v>
      </c>
      <c r="D7" s="41" t="s">
        <v>43</v>
      </c>
      <c r="E7" s="41" t="s">
        <v>26</v>
      </c>
      <c r="F7" s="10">
        <v>8</v>
      </c>
      <c r="G7" s="12" t="s">
        <v>10</v>
      </c>
      <c r="H7" s="10">
        <v>99.48</v>
      </c>
      <c r="I7" s="43">
        <f t="shared" ref="I7:I18" si="0">H7/$D$5</f>
        <v>0.99480000000000002</v>
      </c>
      <c r="J7" s="10" t="s">
        <v>103</v>
      </c>
    </row>
    <row r="8" spans="1:10" ht="15" customHeight="1" x14ac:dyDescent="0.25">
      <c r="A8" s="66">
        <v>2</v>
      </c>
      <c r="B8" s="14" t="s">
        <v>162</v>
      </c>
      <c r="C8" s="45" t="s">
        <v>110</v>
      </c>
      <c r="D8" s="41" t="s">
        <v>111</v>
      </c>
      <c r="E8" s="41" t="s">
        <v>22</v>
      </c>
      <c r="F8" s="10">
        <v>8</v>
      </c>
      <c r="G8" s="10" t="s">
        <v>10</v>
      </c>
      <c r="H8" s="10">
        <v>85.57</v>
      </c>
      <c r="I8" s="43">
        <f t="shared" si="0"/>
        <v>0.85569999999999991</v>
      </c>
      <c r="J8" s="10" t="s">
        <v>104</v>
      </c>
    </row>
    <row r="9" spans="1:10" ht="15" customHeight="1" x14ac:dyDescent="0.25">
      <c r="A9" s="66">
        <v>3</v>
      </c>
      <c r="B9" s="14" t="s">
        <v>164</v>
      </c>
      <c r="C9" s="47" t="s">
        <v>123</v>
      </c>
      <c r="D9" s="47" t="s">
        <v>141</v>
      </c>
      <c r="E9" s="47" t="s">
        <v>14</v>
      </c>
      <c r="F9" s="10">
        <v>8</v>
      </c>
      <c r="G9" s="10" t="s">
        <v>10</v>
      </c>
      <c r="H9" s="10">
        <v>82.91</v>
      </c>
      <c r="I9" s="43">
        <f t="shared" si="0"/>
        <v>0.82909999999999995</v>
      </c>
      <c r="J9" s="10" t="s">
        <v>104</v>
      </c>
    </row>
    <row r="10" spans="1:10" ht="15" customHeight="1" x14ac:dyDescent="0.25">
      <c r="A10" s="67">
        <v>4</v>
      </c>
      <c r="B10" s="13" t="s">
        <v>98</v>
      </c>
      <c r="C10" s="7" t="s">
        <v>102</v>
      </c>
      <c r="D10" s="7" t="s">
        <v>53</v>
      </c>
      <c r="E10" s="7" t="s">
        <v>27</v>
      </c>
      <c r="F10" s="6">
        <v>8</v>
      </c>
      <c r="G10" s="8" t="s">
        <v>10</v>
      </c>
      <c r="H10" s="6">
        <v>79.03</v>
      </c>
      <c r="I10" s="31">
        <f t="shared" si="0"/>
        <v>0.7903</v>
      </c>
      <c r="J10" s="6" t="s">
        <v>182</v>
      </c>
    </row>
    <row r="11" spans="1:10" ht="15" customHeight="1" x14ac:dyDescent="0.25">
      <c r="A11" s="67">
        <v>5</v>
      </c>
      <c r="B11" s="13" t="s">
        <v>86</v>
      </c>
      <c r="C11" s="36" t="s">
        <v>168</v>
      </c>
      <c r="D11" s="7" t="s">
        <v>71</v>
      </c>
      <c r="E11" s="7" t="s">
        <v>13</v>
      </c>
      <c r="F11" s="6">
        <v>8</v>
      </c>
      <c r="G11" s="8" t="s">
        <v>10</v>
      </c>
      <c r="H11" s="6">
        <v>70.64</v>
      </c>
      <c r="I11" s="32">
        <f t="shared" si="0"/>
        <v>0.70640000000000003</v>
      </c>
      <c r="J11" s="6" t="s">
        <v>182</v>
      </c>
    </row>
    <row r="12" spans="1:10" ht="15" customHeight="1" x14ac:dyDescent="0.25">
      <c r="A12" s="67">
        <v>6</v>
      </c>
      <c r="B12" s="13" t="s">
        <v>164</v>
      </c>
      <c r="C12" s="21" t="s">
        <v>122</v>
      </c>
      <c r="D12" s="21" t="s">
        <v>12</v>
      </c>
      <c r="E12" s="21" t="s">
        <v>77</v>
      </c>
      <c r="F12" s="6">
        <v>8</v>
      </c>
      <c r="G12" s="6" t="s">
        <v>10</v>
      </c>
      <c r="H12" s="6">
        <v>66.5</v>
      </c>
      <c r="I12" s="31">
        <f t="shared" si="0"/>
        <v>0.66500000000000004</v>
      </c>
      <c r="J12" s="6" t="s">
        <v>182</v>
      </c>
    </row>
    <row r="13" spans="1:10" ht="15" customHeight="1" x14ac:dyDescent="0.25">
      <c r="A13" s="67">
        <v>7</v>
      </c>
      <c r="B13" s="13" t="s">
        <v>163</v>
      </c>
      <c r="C13" s="7" t="s">
        <v>140</v>
      </c>
      <c r="D13" s="7" t="s">
        <v>141</v>
      </c>
      <c r="E13" s="7" t="s">
        <v>14</v>
      </c>
      <c r="F13" s="6">
        <v>8</v>
      </c>
      <c r="G13" s="8" t="s">
        <v>10</v>
      </c>
      <c r="H13" s="6">
        <v>63.43</v>
      </c>
      <c r="I13" s="31">
        <f t="shared" si="0"/>
        <v>0.63429999999999997</v>
      </c>
      <c r="J13" s="6" t="s">
        <v>182</v>
      </c>
    </row>
    <row r="14" spans="1:10" ht="15" customHeight="1" x14ac:dyDescent="0.25">
      <c r="A14" s="67">
        <v>8</v>
      </c>
      <c r="B14" s="13" t="s">
        <v>163</v>
      </c>
      <c r="C14" s="7" t="s">
        <v>142</v>
      </c>
      <c r="D14" s="7" t="s">
        <v>143</v>
      </c>
      <c r="E14" s="7" t="s">
        <v>26</v>
      </c>
      <c r="F14" s="6">
        <v>8</v>
      </c>
      <c r="G14" s="8" t="s">
        <v>10</v>
      </c>
      <c r="H14" s="6">
        <v>55.33</v>
      </c>
      <c r="I14" s="32">
        <f t="shared" si="0"/>
        <v>0.55330000000000001</v>
      </c>
      <c r="J14" s="6" t="s">
        <v>182</v>
      </c>
    </row>
    <row r="15" spans="1:10" ht="15" customHeight="1" x14ac:dyDescent="0.25">
      <c r="A15" s="67">
        <v>9</v>
      </c>
      <c r="B15" s="13" t="s">
        <v>163</v>
      </c>
      <c r="C15" s="7" t="s">
        <v>169</v>
      </c>
      <c r="D15" s="7" t="s">
        <v>170</v>
      </c>
      <c r="E15" s="7" t="s">
        <v>29</v>
      </c>
      <c r="F15" s="6">
        <v>8</v>
      </c>
      <c r="G15" s="6" t="s">
        <v>10</v>
      </c>
      <c r="H15" s="6">
        <v>51.78</v>
      </c>
      <c r="I15" s="32">
        <f t="shared" si="0"/>
        <v>0.51780000000000004</v>
      </c>
      <c r="J15" s="6" t="s">
        <v>182</v>
      </c>
    </row>
    <row r="16" spans="1:10" ht="15" customHeight="1" x14ac:dyDescent="0.25">
      <c r="A16" s="67">
        <v>10</v>
      </c>
      <c r="B16" s="13" t="s">
        <v>98</v>
      </c>
      <c r="C16" s="7" t="s">
        <v>148</v>
      </c>
      <c r="D16" s="7" t="s">
        <v>39</v>
      </c>
      <c r="E16" s="7" t="s">
        <v>16</v>
      </c>
      <c r="F16" s="6">
        <v>8</v>
      </c>
      <c r="G16" s="6" t="s">
        <v>10</v>
      </c>
      <c r="H16" s="6">
        <v>48.84</v>
      </c>
      <c r="I16" s="31">
        <f t="shared" si="0"/>
        <v>0.48840000000000006</v>
      </c>
      <c r="J16" s="6" t="s">
        <v>182</v>
      </c>
    </row>
    <row r="17" spans="1:10" ht="15" customHeight="1" x14ac:dyDescent="0.25">
      <c r="A17" s="67">
        <v>11</v>
      </c>
      <c r="B17" s="13" t="s">
        <v>163</v>
      </c>
      <c r="C17" s="7" t="s">
        <v>171</v>
      </c>
      <c r="D17" s="35" t="s">
        <v>64</v>
      </c>
      <c r="E17" s="7" t="s">
        <v>172</v>
      </c>
      <c r="F17" s="6">
        <v>8</v>
      </c>
      <c r="G17" s="6" t="s">
        <v>10</v>
      </c>
      <c r="H17" s="6">
        <v>33.61</v>
      </c>
      <c r="I17" s="32">
        <f t="shared" si="0"/>
        <v>0.33610000000000001</v>
      </c>
      <c r="J17" s="6" t="s">
        <v>182</v>
      </c>
    </row>
    <row r="18" spans="1:10" ht="15" customHeight="1" x14ac:dyDescent="0.25">
      <c r="A18" s="67">
        <v>12</v>
      </c>
      <c r="B18" s="13" t="s">
        <v>163</v>
      </c>
      <c r="C18" s="7" t="s">
        <v>173</v>
      </c>
      <c r="D18" s="35" t="s">
        <v>11</v>
      </c>
      <c r="E18" s="7" t="s">
        <v>15</v>
      </c>
      <c r="F18" s="6">
        <v>8</v>
      </c>
      <c r="G18" s="8" t="s">
        <v>10</v>
      </c>
      <c r="H18" s="6">
        <v>32.590000000000003</v>
      </c>
      <c r="I18" s="32">
        <f t="shared" si="0"/>
        <v>0.32590000000000002</v>
      </c>
      <c r="J18" s="6" t="s">
        <v>182</v>
      </c>
    </row>
  </sheetData>
  <autoFilter ref="A6:J13" xr:uid="{00000000-0009-0000-0000-000003000000}">
    <sortState xmlns:xlrd2="http://schemas.microsoft.com/office/spreadsheetml/2017/richdata2" ref="A7:J13">
      <sortCondition descending="1" ref="H1"/>
    </sortState>
  </autoFilter>
  <sortState xmlns:xlrd2="http://schemas.microsoft.com/office/spreadsheetml/2017/richdata2" ref="B7:I18">
    <sortCondition descending="1" ref="I7:I18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2E53-8689-49AC-BA29-29AE2F0494C2}">
  <sheetPr>
    <pageSetUpPr fitToPage="1"/>
  </sheetPr>
  <dimension ref="A1:J9"/>
  <sheetViews>
    <sheetView workbookViewId="0">
      <selection activeCell="A7" sqref="A7:XFD9"/>
    </sheetView>
  </sheetViews>
  <sheetFormatPr defaultRowHeight="15" x14ac:dyDescent="0.25"/>
  <cols>
    <col min="1" max="1" width="6.7109375" customWidth="1"/>
    <col min="2" max="2" width="35" customWidth="1"/>
    <col min="3" max="3" width="22.28515625" customWidth="1"/>
    <col min="4" max="4" width="16.7109375" customWidth="1"/>
    <col min="5" max="5" width="18" customWidth="1"/>
    <col min="8" max="8" width="13.7109375" customWidth="1"/>
    <col min="9" max="9" width="13.85546875" customWidth="1"/>
    <col min="10" max="10" width="17.42578125" customWidth="1"/>
  </cols>
  <sheetData>
    <row r="1" spans="1:10" ht="15.7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6"/>
      <c r="B2" s="1"/>
      <c r="C2" s="1"/>
      <c r="D2" s="1"/>
      <c r="E2" s="1"/>
      <c r="F2" s="1"/>
      <c r="G2" s="55" t="s">
        <v>54</v>
      </c>
      <c r="H2" s="56"/>
      <c r="I2" s="56"/>
      <c r="J2" s="2"/>
    </row>
    <row r="3" spans="1:10" ht="15.75" x14ac:dyDescent="0.25">
      <c r="A3" s="16"/>
      <c r="B3" s="1"/>
      <c r="C3" s="1"/>
      <c r="D3" s="1"/>
      <c r="E3" s="1"/>
      <c r="F3" s="1"/>
      <c r="G3" s="55" t="s">
        <v>160</v>
      </c>
      <c r="H3" s="56"/>
      <c r="I3" s="56"/>
      <c r="J3" s="56"/>
    </row>
    <row r="4" spans="1:10" ht="15.75" x14ac:dyDescent="0.25">
      <c r="A4" s="57"/>
      <c r="B4" s="57"/>
      <c r="C4" s="57"/>
      <c r="D4" s="57"/>
      <c r="E4" s="57"/>
      <c r="F4" s="57"/>
      <c r="G4" s="57"/>
      <c r="H4" s="57"/>
      <c r="I4" s="16"/>
      <c r="J4" s="16"/>
    </row>
    <row r="5" spans="1:10" ht="15.75" x14ac:dyDescent="0.25">
      <c r="A5" s="62" t="s">
        <v>0</v>
      </c>
      <c r="B5" s="63"/>
      <c r="C5" s="64"/>
      <c r="D5" s="4">
        <v>100</v>
      </c>
      <c r="E5" s="5"/>
      <c r="F5" s="16"/>
      <c r="G5" s="16"/>
      <c r="H5" s="16"/>
      <c r="I5" s="16"/>
      <c r="J5" s="16"/>
    </row>
    <row r="6" spans="1:10" ht="51" customHeight="1" x14ac:dyDescent="0.25">
      <c r="A6" s="25" t="s">
        <v>1</v>
      </c>
      <c r="B6" s="25" t="s">
        <v>175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7" t="s">
        <v>8</v>
      </c>
      <c r="J6" s="26" t="s">
        <v>166</v>
      </c>
    </row>
    <row r="7" spans="1:10" ht="15" customHeight="1" x14ac:dyDescent="0.25">
      <c r="A7" s="66">
        <v>1</v>
      </c>
      <c r="B7" s="41" t="s">
        <v>86</v>
      </c>
      <c r="C7" s="41" t="s">
        <v>92</v>
      </c>
      <c r="D7" s="41" t="s">
        <v>93</v>
      </c>
      <c r="E7" s="41" t="s">
        <v>19</v>
      </c>
      <c r="F7" s="12">
        <v>9</v>
      </c>
      <c r="G7" s="12" t="s">
        <v>9</v>
      </c>
      <c r="H7" s="10">
        <v>100</v>
      </c>
      <c r="I7" s="49">
        <f>H7/$D$5</f>
        <v>1</v>
      </c>
      <c r="J7" s="10" t="s">
        <v>103</v>
      </c>
    </row>
    <row r="8" spans="1:10" ht="15" customHeight="1" x14ac:dyDescent="0.25">
      <c r="A8" s="66">
        <v>2</v>
      </c>
      <c r="B8" s="41" t="s">
        <v>179</v>
      </c>
      <c r="C8" s="41" t="s">
        <v>177</v>
      </c>
      <c r="D8" s="41" t="s">
        <v>83</v>
      </c>
      <c r="E8" s="41" t="s">
        <v>178</v>
      </c>
      <c r="F8" s="12">
        <v>9</v>
      </c>
      <c r="G8" s="12" t="s">
        <v>9</v>
      </c>
      <c r="H8" s="10">
        <v>86.24</v>
      </c>
      <c r="I8" s="49">
        <f t="shared" ref="I8:I9" si="0">H8/$D$5</f>
        <v>0.86239999999999994</v>
      </c>
      <c r="J8" s="10" t="s">
        <v>104</v>
      </c>
    </row>
    <row r="9" spans="1:10" ht="15" customHeight="1" x14ac:dyDescent="0.25">
      <c r="A9" s="67">
        <v>3</v>
      </c>
      <c r="B9" s="7" t="s">
        <v>164</v>
      </c>
      <c r="C9" s="21" t="s">
        <v>128</v>
      </c>
      <c r="D9" s="21" t="s">
        <v>149</v>
      </c>
      <c r="E9" s="21" t="s">
        <v>167</v>
      </c>
      <c r="F9" s="8">
        <v>9</v>
      </c>
      <c r="G9" s="8" t="s">
        <v>9</v>
      </c>
      <c r="H9" s="6">
        <v>46.46</v>
      </c>
      <c r="I9" s="37">
        <f t="shared" si="0"/>
        <v>0.46460000000000001</v>
      </c>
      <c r="J9" s="6" t="s">
        <v>182</v>
      </c>
    </row>
  </sheetData>
  <mergeCells count="4">
    <mergeCell ref="G2:I2"/>
    <mergeCell ref="G3:J3"/>
    <mergeCell ref="A4:H4"/>
    <mergeCell ref="A5:C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2"/>
  <sheetViews>
    <sheetView workbookViewId="0">
      <selection activeCell="A7" sqref="A7:XFD12"/>
    </sheetView>
  </sheetViews>
  <sheetFormatPr defaultRowHeight="15" x14ac:dyDescent="0.25"/>
  <cols>
    <col min="1" max="1" width="7.42578125" customWidth="1"/>
    <col min="2" max="2" width="36.28515625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1" spans="1:10" ht="15.7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6"/>
      <c r="B2" s="1"/>
      <c r="C2" s="1"/>
      <c r="D2" s="1"/>
      <c r="E2" s="1"/>
      <c r="F2" s="1"/>
      <c r="G2" s="55" t="s">
        <v>54</v>
      </c>
      <c r="H2" s="56"/>
      <c r="I2" s="56"/>
      <c r="J2" s="2"/>
    </row>
    <row r="3" spans="1:10" ht="15.75" x14ac:dyDescent="0.25">
      <c r="A3" s="16"/>
      <c r="B3" s="1"/>
      <c r="C3" s="1"/>
      <c r="D3" s="1"/>
      <c r="E3" s="1"/>
      <c r="F3" s="1"/>
      <c r="G3" s="55" t="s">
        <v>160</v>
      </c>
      <c r="H3" s="56"/>
      <c r="I3" s="56"/>
      <c r="J3" s="56"/>
    </row>
    <row r="4" spans="1:10" ht="15.75" x14ac:dyDescent="0.25">
      <c r="A4" s="57"/>
      <c r="B4" s="57"/>
      <c r="C4" s="57"/>
      <c r="D4" s="57"/>
      <c r="E4" s="57"/>
      <c r="F4" s="57"/>
      <c r="G4" s="57"/>
      <c r="H4" s="57"/>
      <c r="I4" s="16"/>
      <c r="J4" s="16"/>
    </row>
    <row r="5" spans="1:10" ht="15.75" x14ac:dyDescent="0.25">
      <c r="A5" s="62" t="s">
        <v>0</v>
      </c>
      <c r="B5" s="63"/>
      <c r="C5" s="64"/>
      <c r="D5" s="4">
        <v>100</v>
      </c>
      <c r="E5" s="5"/>
      <c r="F5" s="16"/>
      <c r="G5" s="16"/>
      <c r="H5" s="16"/>
      <c r="I5" s="16"/>
      <c r="J5" s="16"/>
    </row>
    <row r="6" spans="1:10" ht="32.25" customHeight="1" x14ac:dyDescent="0.25">
      <c r="A6" s="25" t="s">
        <v>1</v>
      </c>
      <c r="B6" s="25" t="s">
        <v>175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7" t="s">
        <v>8</v>
      </c>
      <c r="J6" s="26" t="s">
        <v>166</v>
      </c>
    </row>
    <row r="7" spans="1:10" ht="15" customHeight="1" x14ac:dyDescent="0.25">
      <c r="A7" s="66">
        <v>1</v>
      </c>
      <c r="B7" s="41" t="s">
        <v>57</v>
      </c>
      <c r="C7" s="44" t="s">
        <v>41</v>
      </c>
      <c r="D7" s="41" t="s">
        <v>42</v>
      </c>
      <c r="E7" s="41" t="s">
        <v>13</v>
      </c>
      <c r="F7" s="12">
        <v>9</v>
      </c>
      <c r="G7" s="12" t="s">
        <v>10</v>
      </c>
      <c r="H7" s="10">
        <v>100</v>
      </c>
      <c r="I7" s="49">
        <f t="shared" ref="I7:I12" si="0">H7/$D$5</f>
        <v>1</v>
      </c>
      <c r="J7" s="10" t="s">
        <v>103</v>
      </c>
    </row>
    <row r="8" spans="1:10" ht="15" customHeight="1" x14ac:dyDescent="0.25">
      <c r="A8" s="66">
        <v>2</v>
      </c>
      <c r="B8" s="41" t="s">
        <v>86</v>
      </c>
      <c r="C8" s="41" t="s">
        <v>90</v>
      </c>
      <c r="D8" s="41" t="s">
        <v>91</v>
      </c>
      <c r="E8" s="41" t="s">
        <v>23</v>
      </c>
      <c r="F8" s="12">
        <v>9</v>
      </c>
      <c r="G8" s="12" t="s">
        <v>10</v>
      </c>
      <c r="H8" s="10">
        <v>83.02</v>
      </c>
      <c r="I8" s="49">
        <f t="shared" si="0"/>
        <v>0.83019999999999994</v>
      </c>
      <c r="J8" s="10" t="s">
        <v>104</v>
      </c>
    </row>
    <row r="9" spans="1:10" ht="15" customHeight="1" x14ac:dyDescent="0.25">
      <c r="A9" s="67">
        <v>3</v>
      </c>
      <c r="B9" s="7" t="s">
        <v>86</v>
      </c>
      <c r="C9" s="21" t="s">
        <v>94</v>
      </c>
      <c r="D9" s="21" t="s">
        <v>21</v>
      </c>
      <c r="E9" s="21" t="s">
        <v>15</v>
      </c>
      <c r="F9" s="8">
        <v>9</v>
      </c>
      <c r="G9" s="8" t="s">
        <v>10</v>
      </c>
      <c r="H9" s="6">
        <v>65.739999999999995</v>
      </c>
      <c r="I9" s="37">
        <f t="shared" si="0"/>
        <v>0.65739999999999998</v>
      </c>
      <c r="J9" s="6" t="s">
        <v>182</v>
      </c>
    </row>
    <row r="10" spans="1:10" ht="15" customHeight="1" x14ac:dyDescent="0.25">
      <c r="A10" s="67">
        <v>4</v>
      </c>
      <c r="B10" s="7" t="s">
        <v>164</v>
      </c>
      <c r="C10" s="21" t="s">
        <v>78</v>
      </c>
      <c r="D10" s="21" t="s">
        <v>127</v>
      </c>
      <c r="E10" s="21" t="s">
        <v>79</v>
      </c>
      <c r="F10" s="8">
        <v>9</v>
      </c>
      <c r="G10" s="8" t="s">
        <v>10</v>
      </c>
      <c r="H10" s="6">
        <v>59.78</v>
      </c>
      <c r="I10" s="37">
        <f t="shared" si="0"/>
        <v>0.5978</v>
      </c>
      <c r="J10" s="6" t="s">
        <v>182</v>
      </c>
    </row>
    <row r="11" spans="1:10" ht="15" customHeight="1" x14ac:dyDescent="0.25">
      <c r="A11" s="67">
        <v>5</v>
      </c>
      <c r="B11" s="7" t="s">
        <v>163</v>
      </c>
      <c r="C11" s="22" t="s">
        <v>144</v>
      </c>
      <c r="D11" s="7" t="s">
        <v>85</v>
      </c>
      <c r="E11" s="7" t="s">
        <v>22</v>
      </c>
      <c r="F11" s="8">
        <v>9</v>
      </c>
      <c r="G11" s="8" t="s">
        <v>10</v>
      </c>
      <c r="H11" s="6">
        <v>29.91</v>
      </c>
      <c r="I11" s="37">
        <f t="shared" si="0"/>
        <v>0.29909999999999998</v>
      </c>
      <c r="J11" s="6" t="s">
        <v>182</v>
      </c>
    </row>
    <row r="12" spans="1:10" ht="15" customHeight="1" x14ac:dyDescent="0.25">
      <c r="A12" s="67">
        <v>6</v>
      </c>
      <c r="B12" s="7" t="s">
        <v>98</v>
      </c>
      <c r="C12" s="7" t="s">
        <v>150</v>
      </c>
      <c r="D12" s="7" t="s">
        <v>151</v>
      </c>
      <c r="E12" s="7" t="s">
        <v>16</v>
      </c>
      <c r="F12" s="8">
        <v>9</v>
      </c>
      <c r="G12" s="8" t="s">
        <v>10</v>
      </c>
      <c r="H12" s="6">
        <v>29.03</v>
      </c>
      <c r="I12" s="37">
        <f t="shared" si="0"/>
        <v>0.2903</v>
      </c>
      <c r="J12" s="6" t="s">
        <v>182</v>
      </c>
    </row>
  </sheetData>
  <autoFilter ref="A6:J12" xr:uid="{00000000-0009-0000-0000-000004000000}"/>
  <sortState xmlns:xlrd2="http://schemas.microsoft.com/office/spreadsheetml/2017/richdata2" ref="B7:I12">
    <sortCondition descending="1" ref="I7:I12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J9"/>
  <sheetViews>
    <sheetView workbookViewId="0">
      <selection activeCell="A7" sqref="A7:XFD9"/>
    </sheetView>
  </sheetViews>
  <sheetFormatPr defaultRowHeight="15" x14ac:dyDescent="0.25"/>
  <cols>
    <col min="1" max="1" width="8.28515625" customWidth="1"/>
    <col min="2" max="2" width="31" customWidth="1"/>
    <col min="3" max="3" width="15" customWidth="1"/>
    <col min="4" max="4" width="12.85546875" customWidth="1"/>
    <col min="5" max="5" width="15.85546875" customWidth="1"/>
    <col min="7" max="7" width="10" customWidth="1"/>
    <col min="8" max="8" width="12.85546875" customWidth="1"/>
    <col min="9" max="9" width="13.5703125" customWidth="1"/>
    <col min="10" max="10" width="17.140625" customWidth="1"/>
  </cols>
  <sheetData>
    <row r="2" spans="1:10" ht="15.75" x14ac:dyDescent="0.25">
      <c r="A2" s="16"/>
      <c r="B2" s="1"/>
      <c r="C2" s="1"/>
      <c r="D2" s="1"/>
      <c r="E2" s="1"/>
      <c r="F2" s="1"/>
      <c r="G2" s="55" t="s">
        <v>54</v>
      </c>
      <c r="H2" s="56"/>
      <c r="I2" s="56"/>
      <c r="J2" s="2"/>
    </row>
    <row r="3" spans="1:10" ht="15.75" x14ac:dyDescent="0.25">
      <c r="A3" s="16"/>
      <c r="B3" s="1"/>
      <c r="C3" s="1"/>
      <c r="D3" s="1"/>
      <c r="E3" s="1"/>
      <c r="F3" s="1"/>
      <c r="G3" s="55" t="s">
        <v>160</v>
      </c>
      <c r="H3" s="56"/>
      <c r="I3" s="56"/>
      <c r="J3" s="56"/>
    </row>
    <row r="4" spans="1:10" ht="15.75" x14ac:dyDescent="0.25">
      <c r="A4" s="54"/>
      <c r="B4" s="54"/>
      <c r="C4" s="54"/>
      <c r="D4" s="54"/>
      <c r="E4" s="54"/>
      <c r="F4" s="54"/>
      <c r="G4" s="54"/>
      <c r="H4" s="54"/>
      <c r="I4" s="16"/>
      <c r="J4" s="16"/>
    </row>
    <row r="5" spans="1:10" ht="15.75" x14ac:dyDescent="0.25">
      <c r="A5" s="62" t="s">
        <v>0</v>
      </c>
      <c r="B5" s="63"/>
      <c r="C5" s="64"/>
      <c r="D5" s="4">
        <v>100</v>
      </c>
      <c r="E5" s="5"/>
      <c r="F5" s="16"/>
      <c r="G5" s="16"/>
      <c r="H5" s="16"/>
      <c r="I5" s="16"/>
      <c r="J5" s="16"/>
    </row>
    <row r="6" spans="1:10" ht="53.25" customHeight="1" x14ac:dyDescent="0.25">
      <c r="A6" s="25" t="s">
        <v>1</v>
      </c>
      <c r="B6" s="25" t="s">
        <v>175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7" t="s">
        <v>8</v>
      </c>
      <c r="J6" s="26" t="s">
        <v>166</v>
      </c>
    </row>
    <row r="7" spans="1:10" ht="15" customHeight="1" x14ac:dyDescent="0.25">
      <c r="A7" s="65">
        <v>1</v>
      </c>
      <c r="B7" s="9" t="s">
        <v>162</v>
      </c>
      <c r="C7" s="9" t="s">
        <v>113</v>
      </c>
      <c r="D7" s="9" t="s">
        <v>114</v>
      </c>
      <c r="E7" s="9" t="s">
        <v>19</v>
      </c>
      <c r="F7" s="10">
        <v>10</v>
      </c>
      <c r="G7" s="10" t="s">
        <v>9</v>
      </c>
      <c r="H7" s="10">
        <v>98.98</v>
      </c>
      <c r="I7" s="48">
        <f>H7/$D$5</f>
        <v>0.98980000000000001</v>
      </c>
      <c r="J7" s="10" t="s">
        <v>103</v>
      </c>
    </row>
    <row r="8" spans="1:10" ht="15" customHeight="1" x14ac:dyDescent="0.25">
      <c r="A8" s="65">
        <v>2</v>
      </c>
      <c r="B8" s="9" t="s">
        <v>162</v>
      </c>
      <c r="C8" s="9" t="s">
        <v>112</v>
      </c>
      <c r="D8" s="9" t="s">
        <v>34</v>
      </c>
      <c r="E8" s="9" t="s">
        <v>44</v>
      </c>
      <c r="F8" s="10">
        <v>10</v>
      </c>
      <c r="G8" s="10" t="s">
        <v>9</v>
      </c>
      <c r="H8" s="10">
        <v>85.73</v>
      </c>
      <c r="I8" s="48">
        <f t="shared" ref="I8:I9" si="0">H8/$D$5</f>
        <v>0.85730000000000006</v>
      </c>
      <c r="J8" s="10" t="s">
        <v>104</v>
      </c>
    </row>
    <row r="9" spans="1:10" ht="15" customHeight="1" x14ac:dyDescent="0.25">
      <c r="A9" s="65">
        <v>3</v>
      </c>
      <c r="B9" s="9" t="s">
        <v>163</v>
      </c>
      <c r="C9" s="9" t="s">
        <v>145</v>
      </c>
      <c r="D9" s="9" t="s">
        <v>146</v>
      </c>
      <c r="E9" s="9" t="s">
        <v>32</v>
      </c>
      <c r="F9" s="10">
        <v>10</v>
      </c>
      <c r="G9" s="10" t="s">
        <v>9</v>
      </c>
      <c r="H9" s="10">
        <v>80.819999999999993</v>
      </c>
      <c r="I9" s="48">
        <f t="shared" si="0"/>
        <v>0.80819999999999992</v>
      </c>
      <c r="J9" s="10" t="s">
        <v>104</v>
      </c>
    </row>
  </sheetData>
  <autoFilter ref="A6:J9" xr:uid="{00000000-0009-0000-0000-000005000000}">
    <sortState xmlns:xlrd2="http://schemas.microsoft.com/office/spreadsheetml/2017/richdata2" ref="A7:K100">
      <sortCondition descending="1" ref="H6:H100"/>
    </sortState>
  </autoFilter>
  <sortState xmlns:xlrd2="http://schemas.microsoft.com/office/spreadsheetml/2017/richdata2" ref="A7:J9">
    <sortCondition descending="1" ref="H7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2CEDC-31C9-43C2-A177-ADBCD204B624}">
  <sheetPr>
    <pageSetUpPr fitToPage="1"/>
  </sheetPr>
  <dimension ref="A1:J9"/>
  <sheetViews>
    <sheetView workbookViewId="0">
      <selection activeCell="A7" sqref="A7:XFD9"/>
    </sheetView>
  </sheetViews>
  <sheetFormatPr defaultRowHeight="15" x14ac:dyDescent="0.25"/>
  <cols>
    <col min="1" max="1" width="6.28515625" customWidth="1"/>
    <col min="2" max="2" width="33.28515625" customWidth="1"/>
    <col min="3" max="3" width="15.5703125" customWidth="1"/>
    <col min="4" max="4" width="13.28515625" customWidth="1"/>
    <col min="5" max="5" width="16.42578125" customWidth="1"/>
    <col min="7" max="7" width="8.7109375" customWidth="1"/>
    <col min="8" max="8" width="12.7109375" customWidth="1"/>
    <col min="9" max="9" width="11.28515625" customWidth="1"/>
    <col min="10" max="10" width="14.5703125" customWidth="1"/>
  </cols>
  <sheetData>
    <row r="1" spans="1:10" ht="15.7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6"/>
      <c r="B2" s="38"/>
      <c r="C2" s="38"/>
      <c r="D2" s="38"/>
      <c r="E2" s="38"/>
      <c r="F2" s="38"/>
      <c r="G2" s="55" t="s">
        <v>54</v>
      </c>
      <c r="H2" s="56"/>
      <c r="I2" s="56"/>
      <c r="J2" s="2"/>
    </row>
    <row r="3" spans="1:10" ht="15.75" x14ac:dyDescent="0.25">
      <c r="A3" s="16"/>
      <c r="B3" s="38"/>
      <c r="C3" s="38"/>
      <c r="D3" s="38"/>
      <c r="E3" s="38"/>
      <c r="F3" s="38"/>
      <c r="G3" s="55" t="s">
        <v>160</v>
      </c>
      <c r="H3" s="56"/>
      <c r="I3" s="56"/>
      <c r="J3" s="56"/>
    </row>
    <row r="4" spans="1:10" ht="15.75" x14ac:dyDescent="0.25">
      <c r="A4" s="58"/>
      <c r="B4" s="58"/>
      <c r="C4" s="58"/>
      <c r="D4" s="58"/>
      <c r="E4" s="58"/>
      <c r="F4" s="58"/>
      <c r="G4" s="58"/>
      <c r="H4" s="58"/>
      <c r="I4" s="16"/>
      <c r="J4" s="16"/>
    </row>
    <row r="5" spans="1:10" ht="15.75" x14ac:dyDescent="0.25">
      <c r="A5" s="59" t="s">
        <v>0</v>
      </c>
      <c r="B5" s="59"/>
      <c r="C5" s="59"/>
      <c r="D5" s="4">
        <v>100</v>
      </c>
      <c r="E5" s="15"/>
      <c r="F5" s="16"/>
      <c r="G5" s="16"/>
      <c r="H5" s="16"/>
      <c r="I5" s="16"/>
      <c r="J5" s="16"/>
    </row>
    <row r="6" spans="1:10" ht="61.5" customHeight="1" x14ac:dyDescent="0.25">
      <c r="A6" s="25" t="s">
        <v>1</v>
      </c>
      <c r="B6" s="25" t="s">
        <v>175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7" t="s">
        <v>8</v>
      </c>
      <c r="J6" s="26" t="s">
        <v>166</v>
      </c>
    </row>
    <row r="7" spans="1:10" ht="15" customHeight="1" x14ac:dyDescent="0.25">
      <c r="A7" s="60">
        <v>1</v>
      </c>
      <c r="B7" s="41" t="s">
        <v>86</v>
      </c>
      <c r="C7" s="41" t="s">
        <v>154</v>
      </c>
      <c r="D7" s="41" t="s">
        <v>97</v>
      </c>
      <c r="E7" s="41" t="s">
        <v>19</v>
      </c>
      <c r="F7" s="12">
        <v>11</v>
      </c>
      <c r="G7" s="12" t="s">
        <v>9</v>
      </c>
      <c r="H7" s="50">
        <v>93.68</v>
      </c>
      <c r="I7" s="51">
        <f>H7/$D$5</f>
        <v>0.93680000000000008</v>
      </c>
      <c r="J7" s="10" t="s">
        <v>103</v>
      </c>
    </row>
    <row r="8" spans="1:10" ht="15" customHeight="1" x14ac:dyDescent="0.25">
      <c r="A8" s="60">
        <v>2</v>
      </c>
      <c r="B8" s="41" t="s">
        <v>162</v>
      </c>
      <c r="C8" s="41" t="s">
        <v>115</v>
      </c>
      <c r="D8" s="41" t="s">
        <v>48</v>
      </c>
      <c r="E8" s="41" t="s">
        <v>116</v>
      </c>
      <c r="F8" s="12">
        <v>11</v>
      </c>
      <c r="G8" s="12" t="s">
        <v>9</v>
      </c>
      <c r="H8" s="50">
        <v>86.51</v>
      </c>
      <c r="I8" s="51">
        <f>H8/$D$5</f>
        <v>0.86510000000000009</v>
      </c>
      <c r="J8" s="10" t="s">
        <v>104</v>
      </c>
    </row>
    <row r="9" spans="1:10" ht="15" customHeight="1" x14ac:dyDescent="0.25">
      <c r="A9" s="61">
        <v>3</v>
      </c>
      <c r="B9" s="7" t="s">
        <v>180</v>
      </c>
      <c r="C9" s="7" t="s">
        <v>67</v>
      </c>
      <c r="D9" s="35" t="s">
        <v>46</v>
      </c>
      <c r="E9" s="7" t="s">
        <v>32</v>
      </c>
      <c r="F9" s="8">
        <v>11</v>
      </c>
      <c r="G9" s="8" t="s">
        <v>9</v>
      </c>
      <c r="H9" s="40">
        <v>78.38</v>
      </c>
      <c r="I9" s="39">
        <f>H9/$D$5</f>
        <v>0.78379999999999994</v>
      </c>
      <c r="J9" s="6" t="s">
        <v>182</v>
      </c>
    </row>
  </sheetData>
  <sortState xmlns:xlrd2="http://schemas.microsoft.com/office/spreadsheetml/2017/richdata2" ref="B7:I9">
    <sortCondition descending="1" ref="I7:I9"/>
  </sortState>
  <mergeCells count="4">
    <mergeCell ref="G2:I2"/>
    <mergeCell ref="G3:J3"/>
    <mergeCell ref="A4:H4"/>
    <mergeCell ref="A5:C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9"/>
  <sheetViews>
    <sheetView tabSelected="1" workbookViewId="0">
      <selection activeCell="C13" sqref="C13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8" max="8" width="14.140625" customWidth="1"/>
    <col min="9" max="9" width="13.28515625" customWidth="1"/>
    <col min="10" max="10" width="13.7109375" customWidth="1"/>
  </cols>
  <sheetData>
    <row r="1" spans="1:10" ht="15.7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6"/>
      <c r="B2" s="38"/>
      <c r="C2" s="38"/>
      <c r="D2" s="38"/>
      <c r="E2" s="38"/>
      <c r="F2" s="38"/>
      <c r="G2" s="55" t="s">
        <v>54</v>
      </c>
      <c r="H2" s="56"/>
      <c r="I2" s="56"/>
      <c r="J2" s="2"/>
    </row>
    <row r="3" spans="1:10" ht="15.75" x14ac:dyDescent="0.25">
      <c r="A3" s="16"/>
      <c r="B3" s="38"/>
      <c r="C3" s="38"/>
      <c r="D3" s="38"/>
      <c r="E3" s="38"/>
      <c r="F3" s="38"/>
      <c r="G3" s="55" t="s">
        <v>160</v>
      </c>
      <c r="H3" s="56"/>
      <c r="I3" s="56"/>
      <c r="J3" s="56"/>
    </row>
    <row r="4" spans="1:10" ht="15.75" x14ac:dyDescent="0.25">
      <c r="A4" s="58"/>
      <c r="B4" s="58"/>
      <c r="C4" s="58"/>
      <c r="D4" s="58"/>
      <c r="E4" s="58"/>
      <c r="F4" s="58"/>
      <c r="G4" s="58"/>
      <c r="H4" s="58"/>
      <c r="I4" s="16"/>
      <c r="J4" s="16"/>
    </row>
    <row r="5" spans="1:10" ht="15.75" x14ac:dyDescent="0.25">
      <c r="A5" s="59" t="s">
        <v>0</v>
      </c>
      <c r="B5" s="59"/>
      <c r="C5" s="59"/>
      <c r="D5" s="4">
        <v>100</v>
      </c>
      <c r="E5" s="15"/>
      <c r="F5" s="16"/>
      <c r="G5" s="16"/>
      <c r="H5" s="16"/>
      <c r="I5" s="16"/>
      <c r="J5" s="16"/>
    </row>
    <row r="6" spans="1:10" ht="37.5" customHeight="1" x14ac:dyDescent="0.25">
      <c r="A6" s="25" t="s">
        <v>1</v>
      </c>
      <c r="B6" s="25" t="s">
        <v>175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7" t="s">
        <v>8</v>
      </c>
      <c r="J6" s="26" t="s">
        <v>166</v>
      </c>
    </row>
    <row r="7" spans="1:10" ht="15" customHeight="1" x14ac:dyDescent="0.25">
      <c r="A7" s="60">
        <v>1</v>
      </c>
      <c r="B7" s="41" t="s">
        <v>86</v>
      </c>
      <c r="C7" s="41" t="s">
        <v>95</v>
      </c>
      <c r="D7" s="41" t="s">
        <v>21</v>
      </c>
      <c r="E7" s="41" t="s">
        <v>52</v>
      </c>
      <c r="F7" s="12">
        <v>11</v>
      </c>
      <c r="G7" s="12" t="s">
        <v>10</v>
      </c>
      <c r="H7" s="50">
        <v>96.84</v>
      </c>
      <c r="I7" s="51">
        <f>H7/$D$5</f>
        <v>0.96840000000000004</v>
      </c>
      <c r="J7" s="10" t="s">
        <v>103</v>
      </c>
    </row>
    <row r="8" spans="1:10" ht="15" customHeight="1" x14ac:dyDescent="0.25">
      <c r="A8" s="60">
        <v>2</v>
      </c>
      <c r="B8" s="41" t="s">
        <v>86</v>
      </c>
      <c r="C8" s="41" t="s">
        <v>96</v>
      </c>
      <c r="D8" s="41" t="s">
        <v>11</v>
      </c>
      <c r="E8" s="41" t="s">
        <v>45</v>
      </c>
      <c r="F8" s="12">
        <v>11</v>
      </c>
      <c r="G8" s="12" t="s">
        <v>10</v>
      </c>
      <c r="H8" s="50">
        <v>89.21</v>
      </c>
      <c r="I8" s="51">
        <f>H8/$D$5</f>
        <v>0.89209999999999989</v>
      </c>
      <c r="J8" s="10" t="s">
        <v>104</v>
      </c>
    </row>
    <row r="9" spans="1:10" ht="15" customHeight="1" x14ac:dyDescent="0.25">
      <c r="A9" s="61">
        <v>3</v>
      </c>
      <c r="B9" s="7" t="s">
        <v>183</v>
      </c>
      <c r="C9" s="20" t="s">
        <v>159</v>
      </c>
      <c r="D9" s="7" t="s">
        <v>35</v>
      </c>
      <c r="E9" s="7" t="s">
        <v>13</v>
      </c>
      <c r="F9" s="8">
        <v>11</v>
      </c>
      <c r="G9" s="8" t="s">
        <v>10</v>
      </c>
      <c r="H9" s="40">
        <v>77.98</v>
      </c>
      <c r="I9" s="39">
        <f>H9/$D$5</f>
        <v>0.77980000000000005</v>
      </c>
      <c r="J9" s="6" t="s">
        <v>182</v>
      </c>
    </row>
  </sheetData>
  <autoFilter ref="A6:J9" xr:uid="{00000000-0009-0000-0000-000006000000}">
    <sortState xmlns:xlrd2="http://schemas.microsoft.com/office/spreadsheetml/2017/richdata2" ref="A7:K11">
      <sortCondition descending="1" ref="I6:I9"/>
    </sortState>
  </autoFilter>
  <sortState xmlns:xlrd2="http://schemas.microsoft.com/office/spreadsheetml/2017/richdata2" ref="B7:I9">
    <sortCondition descending="1" ref="I7:I9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 ж</vt:lpstr>
      <vt:lpstr>7 м</vt:lpstr>
      <vt:lpstr>8 ж</vt:lpstr>
      <vt:lpstr>8 м</vt:lpstr>
      <vt:lpstr>9 ж</vt:lpstr>
      <vt:lpstr>9 м</vt:lpstr>
      <vt:lpstr>10 кл.</vt:lpstr>
      <vt:lpstr>11 ж</vt:lpstr>
      <vt:lpstr>11 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2024-02-01T09:40:02Z</dcterms:modified>
</cp:coreProperties>
</file>